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1"/>
  </bookViews>
  <sheets>
    <sheet name="Application for Payment" sheetId="1" r:id="rId1"/>
    <sheet name="Schedule of Values" sheetId="2" r:id="rId2"/>
    <sheet name="Statement of Sub" sheetId="3" r:id="rId3"/>
  </sheets>
  <definedNames>
    <definedName name="_xlnm.Print_Titles" localSheetId="1">'Schedule of Values'!$11:$16</definedName>
  </definedNames>
  <calcPr fullCalcOnLoad="1"/>
</workbook>
</file>

<file path=xl/sharedStrings.xml><?xml version="1.0" encoding="utf-8"?>
<sst xmlns="http://schemas.openxmlformats.org/spreadsheetml/2006/main" count="179" uniqueCount="164">
  <si>
    <t>$</t>
  </si>
  <si>
    <t>5.  Total Less Retainage (Line 3 - Line 4)</t>
  </si>
  <si>
    <t>FOR OFFICE USE ONLY</t>
  </si>
  <si>
    <t>HOLD</t>
  </si>
  <si>
    <t>AMOUNT</t>
  </si>
  <si>
    <t>ACCT</t>
  </si>
  <si>
    <t>1.  Value of Work Complete to Date *</t>
  </si>
  <si>
    <t>2.  Material Stored on Site 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</si>
  <si>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</si>
  <si>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</si>
  <si>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</si>
  <si>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</si>
  <si>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</si>
  <si>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</si>
  <si>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</si>
  <si>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</si>
  <si>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</si>
  <si>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%</t>
  </si>
  <si>
    <t>SUBCONTRACTOR :</t>
  </si>
  <si>
    <t>PROJECT NAME:</t>
  </si>
  <si>
    <t>Original Contract Amount:</t>
  </si>
  <si>
    <t>Revised Contract Amount:</t>
  </si>
  <si>
    <t>3.  Total Complete and Stored to Date ( Line 1 + Line 2)</t>
  </si>
  <si>
    <t>APPLICATION  FOR PAYMENT</t>
  </si>
  <si>
    <t>ADDRESS:</t>
  </si>
  <si>
    <t>COST CODE</t>
  </si>
  <si>
    <t>APPROVAL</t>
  </si>
  <si>
    <t>P.M.</t>
  </si>
  <si>
    <t>APPLICATION DATE:</t>
  </si>
  <si>
    <t>ITEM</t>
  </si>
  <si>
    <t>DESCRIPTION OF WORK</t>
  </si>
  <si>
    <t>SCHEDULED</t>
  </si>
  <si>
    <t>MATERIALS</t>
  </si>
  <si>
    <t>TOTAL</t>
  </si>
  <si>
    <t>BALANCE</t>
  </si>
  <si>
    <t>RETAINAGE</t>
  </si>
  <si>
    <t>VALUE</t>
  </si>
  <si>
    <t>PRESENTLY</t>
  </si>
  <si>
    <t>COMPLETED</t>
  </si>
  <si>
    <t>STORED</t>
  </si>
  <si>
    <t>AND STORED</t>
  </si>
  <si>
    <t>TO DATE</t>
  </si>
  <si>
    <t>WORK COMPLETED</t>
  </si>
  <si>
    <t>NO.</t>
  </si>
  <si>
    <t>FROM PREVIOUS</t>
  </si>
  <si>
    <t>THIS PERIOD</t>
  </si>
  <si>
    <t>(G ÷ C)</t>
  </si>
  <si>
    <t>TO FINISH</t>
  </si>
  <si>
    <t>(IF VARIABLE</t>
  </si>
  <si>
    <t>APPLICATION</t>
  </si>
  <si>
    <t>(C - G)</t>
  </si>
  <si>
    <t>RATE)</t>
  </si>
  <si>
    <t>(D + E)</t>
  </si>
  <si>
    <t>(NOT IN</t>
  </si>
  <si>
    <t>D OR E)</t>
  </si>
  <si>
    <t>(D+E+F)</t>
  </si>
  <si>
    <t>GRAND TOTALS</t>
  </si>
  <si>
    <t>Date:</t>
  </si>
  <si>
    <t>J.M. Wilkerson Construction Co., Inc.</t>
  </si>
  <si>
    <t xml:space="preserve">  PAGE      OF   PAGES</t>
  </si>
  <si>
    <t>Schedule of Values</t>
  </si>
  <si>
    <t>SUBCONTRACTOR NAME:</t>
  </si>
  <si>
    <t>Company Name:</t>
  </si>
  <si>
    <t>Sworn to and subscribed before me this</t>
  </si>
  <si>
    <t xml:space="preserve">Day of </t>
  </si>
  <si>
    <t>Notary Public</t>
  </si>
  <si>
    <t>Commission Expires:</t>
  </si>
  <si>
    <t xml:space="preserve">The undersigned </t>
  </si>
  <si>
    <t xml:space="preserve">              (Title)</t>
  </si>
  <si>
    <t xml:space="preserve">                                    (Firm Name)</t>
  </si>
  <si>
    <t xml:space="preserve">     That, for the purpose of this work, the following orders have been placed and the following parties contracted with, and</t>
  </si>
  <si>
    <t>these are the only parties who have been contracted with and/or who have furnished materials or provided labor under our</t>
  </si>
  <si>
    <t xml:space="preserve">aforementioned Contract for said project; that the amounts of such orders or contracts are as stated below and </t>
  </si>
  <si>
    <t>represent materials and/or labor incorporated into the project at this date:</t>
  </si>
  <si>
    <t>Total</t>
  </si>
  <si>
    <t xml:space="preserve">    The undersigned certifies further that the work performed and the materials supplied to date as shown on the </t>
  </si>
  <si>
    <t>above represent the actual value of accomplishment under the terms of the Contract (and all authorized changes</t>
  </si>
  <si>
    <t xml:space="preserve">    The undersigned certifies further that payments, less applicable retention, have been made through the period</t>
  </si>
  <si>
    <t>suppliers and materialmen and (2) for all materials and labor used in or in connection with the performance of this</t>
  </si>
  <si>
    <t>Contract.  The undersigned further certifies that it has complied with Federal, State and local tax laws, including</t>
  </si>
  <si>
    <t>Social Security laws and Unemployment Compensation laws and Workmen's Compensations laws insofar as</t>
  </si>
  <si>
    <t>applicable to the performance of this Contract and have paid all applicable union obligations.  The undersigned</t>
  </si>
  <si>
    <t xml:space="preserve">expenses relating thereto, including, without implied limitation, attorney's fees and all costs of enforcing and </t>
  </si>
  <si>
    <t>securing such indemnification.</t>
  </si>
  <si>
    <t xml:space="preserve">    The undersigned certifies further that the undersigned recognizes that false statements anywhere on this </t>
  </si>
  <si>
    <t>Statement may form the basis for perjury.</t>
  </si>
  <si>
    <t xml:space="preserve">     Signed this</t>
  </si>
  <si>
    <t>day of</t>
  </si>
  <si>
    <t>Subcontractor:</t>
  </si>
  <si>
    <t>By:</t>
  </si>
  <si>
    <t xml:space="preserve">     Subscribed and sworn to before me, a Notary Public in and for said County and State, this</t>
  </si>
  <si>
    <t>Notary Public:</t>
  </si>
  <si>
    <t>County of Residence:</t>
  </si>
  <si>
    <t>My Commission Expires:</t>
  </si>
  <si>
    <t>STATEMENT OF SUBCONTRACTOR TO J.M. WILKERSON CONSTRUCTION CO., INC.</t>
  </si>
  <si>
    <t xml:space="preserve">in the following described premises, to wit: </t>
  </si>
  <si>
    <t xml:space="preserve">certifies that it shall indemnify and hold J.M. Wilkerson Construction Co., Inc. harmless from any claims, liens or </t>
  </si>
  <si>
    <t>damages alleged by its sub-subcontractors, suppliers, materialmen, work forces or others and from any costs or</t>
  </si>
  <si>
    <t xml:space="preserve">**This form is only required for those Subcontractors that have contract agreements with </t>
  </si>
  <si>
    <t>J.M. Wilkerson Construction that exceed $150,000.00.  If the original contract value exceeds such limit, then</t>
  </si>
  <si>
    <t>final payment is released.</t>
  </si>
  <si>
    <r>
      <t xml:space="preserve">JMW retains the right to ask for 2nd tier waivers for all subs and suppliers on </t>
    </r>
    <r>
      <rPr>
        <b/>
        <i/>
        <u val="single"/>
        <sz val="10"/>
        <rFont val="Arial"/>
        <family val="2"/>
      </rPr>
      <t>all</t>
    </r>
    <r>
      <rPr>
        <b/>
        <i/>
        <sz val="10"/>
        <rFont val="Arial"/>
        <family val="2"/>
      </rPr>
      <t xml:space="preserve"> contracts before</t>
    </r>
  </si>
  <si>
    <t xml:space="preserve">   * Schedule of Values must be attached.</t>
  </si>
  <si>
    <t>C.A.</t>
  </si>
  <si>
    <t xml:space="preserve">covered by previous payments received from the contractor, to (1) all subcontractors (sub-subcontractors), </t>
  </si>
  <si>
    <t>PERIOD THROUGH:</t>
  </si>
  <si>
    <t xml:space="preserve">         -</t>
  </si>
  <si>
    <t xml:space="preserve">Approved Change Order #s:   </t>
  </si>
  <si>
    <t>(Column D + E, S of V)</t>
  </si>
  <si>
    <t>(Column F, S of V)</t>
  </si>
  <si>
    <t>4.  Less Retainage (Line 3 x</t>
  </si>
  <si>
    <t>SUBCONTRACT #:</t>
  </si>
  <si>
    <t>PAYMENT APP #:</t>
  </si>
  <si>
    <t>(Same as Column C, Schedule of Values)</t>
  </si>
  <si>
    <t>This application for Payment has been completed in accordance with the Contract Documents, and represents the actual</t>
  </si>
  <si>
    <t xml:space="preserve">value of the work under the terms of the Subcontract (and all changes thereto) between the Undersigned and </t>
  </si>
  <si>
    <t>)</t>
  </si>
  <si>
    <t>Application for Payment #</t>
  </si>
  <si>
    <t>Project Name:</t>
  </si>
  <si>
    <t>the "Statement of Subcontractor Form" must accompany the Application for Payment each month.</t>
  </si>
  <si>
    <t>that they are due and to become due these parties respectively the amounts set opposite their names for materials or</t>
  </si>
  <si>
    <t xml:space="preserve">     through</t>
  </si>
  <si>
    <r>
      <t xml:space="preserve">Covers period from:        </t>
    </r>
    <r>
      <rPr>
        <u val="single"/>
        <sz val="10"/>
        <rFont val="Arial"/>
        <family val="2"/>
      </rPr>
      <t xml:space="preserve">           </t>
    </r>
  </si>
  <si>
    <t>Includes Change Orders through #:</t>
  </si>
  <si>
    <t>Value of Work Completed and Stored to Date</t>
  </si>
  <si>
    <t>Amount You Previously  Paid Your Sub/Supplier</t>
  </si>
  <si>
    <t>Amount Currently Due Your Sub/Supplier</t>
  </si>
  <si>
    <t>Your Sub-Subcontractor or Supplier Name</t>
  </si>
  <si>
    <t>thereto) between the undersigned and J.M. Wilkerson Construction Co, Inc. relating to the above-referenced Project.</t>
  </si>
  <si>
    <t>reverse side hereof.</t>
  </si>
  <si>
    <t>No other monies are claimed to be or are due from J.M. Wilkerson Construction Co., Inc. except as listed on the</t>
  </si>
  <si>
    <r>
      <t xml:space="preserve">of                                          </t>
    </r>
  </si>
  <si>
    <t xml:space="preserve">labor or both, and the undersigned warrants that the amounts due these parties respectively (see Column No. 5) </t>
  </si>
  <si>
    <t>portion of its obligations under Contract with</t>
  </si>
  <si>
    <t xml:space="preserve"> under contract with J.M. Wilkerson Construction Co., Inc., incident to a</t>
  </si>
  <si>
    <r>
      <t xml:space="preserve">                                                                                   </t>
    </r>
    <r>
      <rPr>
        <sz val="8"/>
        <rFont val="Arial"/>
        <family val="2"/>
      </rPr>
      <t xml:space="preserve">                  (Owner(s))                                                          (Kind of Work)</t>
    </r>
  </si>
  <si>
    <t>(Address of Job)</t>
  </si>
  <si>
    <t>6.  Total Previously Certified (Line 5 from Previous Pay Application)</t>
  </si>
  <si>
    <r>
      <t xml:space="preserve">7.  </t>
    </r>
    <r>
      <rPr>
        <b/>
        <sz val="11"/>
        <rFont val="Times New Roman"/>
        <family val="1"/>
      </rPr>
      <t>NET DUE THIS REQUEST</t>
    </r>
    <r>
      <rPr>
        <sz val="11"/>
        <rFont val="Times New Roman"/>
        <family val="0"/>
      </rPr>
      <t xml:space="preserve"> (Line 5 - Line 6)</t>
    </r>
  </si>
  <si>
    <t>WORK COMPLETED FROM:</t>
  </si>
  <si>
    <t xml:space="preserve">       Through</t>
  </si>
  <si>
    <t>Their Subcontract or PO Amount</t>
  </si>
  <si>
    <t xml:space="preserve">     The undersigned certifies further that this statement is made to J.M. Wilkerson Construction Co., Inc. and to</t>
  </si>
  <si>
    <t>said Owner for the purpose of procuring from same payment in accordance with the terms of said Contract and</t>
  </si>
  <si>
    <t>is a True and Complete Statement of all Parties contracted with and of all Parties furnishing labor and/or materials,</t>
  </si>
  <si>
    <t>and of all amounts paid, due and to become due them.</t>
  </si>
  <si>
    <r>
      <t xml:space="preserve">          certifies that (s)he is the</t>
    </r>
    <r>
      <rPr>
        <u val="single"/>
        <sz val="9"/>
        <rFont val="Arial"/>
        <family val="0"/>
      </rPr>
      <t xml:space="preserve">                   </t>
    </r>
  </si>
  <si>
    <t>Authorized Signature:</t>
  </si>
  <si>
    <t>(Authorized Name)</t>
  </si>
  <si>
    <t>for</t>
  </si>
  <si>
    <t>(kind of work)</t>
  </si>
  <si>
    <t>(Owner(s))</t>
  </si>
  <si>
    <t>(Authorized Signature)</t>
  </si>
  <si>
    <t>Title:</t>
  </si>
  <si>
    <t>Printed Name:</t>
  </si>
  <si>
    <t>Name:</t>
  </si>
  <si>
    <t>(Printed Name)</t>
  </si>
  <si>
    <t>(Title)</t>
  </si>
  <si>
    <t>SALES &amp; USE TAX #:</t>
  </si>
  <si>
    <t xml:space="preserve">   Amount of Sales/Use Tax for materials</t>
  </si>
  <si>
    <t xml:space="preserve">   billed on this Pay Application:</t>
  </si>
  <si>
    <t>(month)</t>
  </si>
  <si>
    <t>(year)</t>
  </si>
  <si>
    <t>,       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</si>
</sst>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0.000%"/>
    <numFmt numFmtId="167" formatCode="0.0%"/>
    <numFmt numFmtId="168" formatCode="[$-409]dddd\,\ mmmm\ dd\,\ yyyy"/>
    <numFmt numFmtId="169" formatCode="m/d/yy;@"/>
    <numFmt numFmtId="170" formatCode="mm/dd/yy;@"/>
  </numFmts>
  <fonts count="65"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Tms Rmn"/>
      <family val="0"/>
    </font>
    <font>
      <b/>
      <sz val="18"/>
      <color indexed="8"/>
      <name val="Helv"/>
      <family val="0"/>
    </font>
    <font>
      <sz val="10"/>
      <color indexed="8"/>
      <name val="Tms Rmn"/>
      <family val="0"/>
    </font>
    <font>
      <i/>
      <sz val="12"/>
      <color indexed="8"/>
      <name val="Times New Roman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6"/>
      <color indexed="8"/>
      <name val="Helv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ourier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1"/>
    </font>
    <font>
      <b/>
      <sz val="10"/>
      <color indexed="8"/>
      <name val="Arial"/>
      <family val="0"/>
    </font>
    <font>
      <sz val="9"/>
      <color indexed="10"/>
      <name val="Times New Roman"/>
      <family val="0"/>
    </font>
    <font>
      <sz val="10"/>
      <name val="Times New Roman"/>
      <family val="0"/>
    </font>
    <font>
      <sz val="9"/>
      <name val="Arial"/>
      <family val="0"/>
    </font>
    <font>
      <u val="single"/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9"/>
      <name val="Times New Roman"/>
      <family val="0"/>
    </font>
    <font>
      <b/>
      <sz val="14"/>
      <name val="Helvetic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37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1" fillId="0" borderId="10" xfId="55" applyBorder="1" applyAlignment="1">
      <alignment horizontal="left"/>
      <protection/>
    </xf>
    <xf numFmtId="0" fontId="1" fillId="0" borderId="0" xfId="55" applyBorder="1" applyAlignment="1">
      <alignment horizontal="left"/>
      <protection/>
    </xf>
    <xf numFmtId="0" fontId="1" fillId="0" borderId="0" xfId="55" applyBorder="1">
      <alignment/>
      <protection/>
    </xf>
    <xf numFmtId="0" fontId="1" fillId="0" borderId="12" xfId="55" applyBorder="1">
      <alignment/>
      <protection/>
    </xf>
    <xf numFmtId="0" fontId="1" fillId="0" borderId="13" xfId="55" applyBorder="1">
      <alignment/>
      <protection/>
    </xf>
    <xf numFmtId="0" fontId="1" fillId="0" borderId="14" xfId="55" applyBorder="1">
      <alignment/>
      <protection/>
    </xf>
    <xf numFmtId="0" fontId="2" fillId="0" borderId="0" xfId="55" applyFont="1" applyBorder="1" applyAlignment="1">
      <alignment horizontal="centerContinuous"/>
      <protection/>
    </xf>
    <xf numFmtId="0" fontId="1" fillId="0" borderId="0" xfId="55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left"/>
      <protection/>
    </xf>
    <xf numFmtId="0" fontId="1" fillId="0" borderId="0" xfId="55" applyFont="1" applyBorder="1">
      <alignment/>
      <protection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44" fontId="1" fillId="0" borderId="15" xfId="44" applyFont="1" applyBorder="1" applyAlignment="1">
      <alignment horizontal="center"/>
    </xf>
    <xf numFmtId="44" fontId="1" fillId="0" borderId="0" xfId="44" applyFont="1" applyBorder="1" applyAlignment="1">
      <alignment horizontal="center"/>
    </xf>
    <xf numFmtId="0" fontId="1" fillId="0" borderId="12" xfId="55" applyBorder="1" applyAlignment="1">
      <alignment horizontal="centerContinuous"/>
      <protection/>
    </xf>
    <xf numFmtId="0" fontId="1" fillId="0" borderId="16" xfId="55" applyFont="1" applyBorder="1" applyAlignment="1">
      <alignment horizontal="centerContinuous"/>
      <protection/>
    </xf>
    <xf numFmtId="0" fontId="1" fillId="0" borderId="11" xfId="55" applyBorder="1" applyAlignment="1">
      <alignment horizontal="centerContinuous"/>
      <protection/>
    </xf>
    <xf numFmtId="0" fontId="0" fillId="0" borderId="17" xfId="0" applyBorder="1" applyAlignment="1">
      <alignment/>
    </xf>
    <xf numFmtId="0" fontId="1" fillId="0" borderId="18" xfId="55" applyBorder="1">
      <alignment/>
      <protection/>
    </xf>
    <xf numFmtId="0" fontId="0" fillId="0" borderId="19" xfId="0" applyBorder="1" applyAlignment="1">
      <alignment/>
    </xf>
    <xf numFmtId="0" fontId="1" fillId="0" borderId="15" xfId="55" applyBorder="1" applyAlignment="1">
      <alignment horizontal="left"/>
      <protection/>
    </xf>
    <xf numFmtId="0" fontId="0" fillId="0" borderId="20" xfId="0" applyBorder="1" applyAlignment="1">
      <alignment/>
    </xf>
    <xf numFmtId="0" fontId="1" fillId="0" borderId="13" xfId="55" applyBorder="1" applyAlignment="1">
      <alignment horizontal="centerContinuous"/>
      <protection/>
    </xf>
    <xf numFmtId="0" fontId="1" fillId="0" borderId="21" xfId="55" applyBorder="1" applyAlignment="1">
      <alignment horizontal="centerContinuous"/>
      <protection/>
    </xf>
    <xf numFmtId="0" fontId="1" fillId="0" borderId="14" xfId="55" applyBorder="1" applyAlignment="1">
      <alignment horizontal="centerContinuous"/>
      <protection/>
    </xf>
    <xf numFmtId="0" fontId="1" fillId="0" borderId="22" xfId="55" applyFont="1" applyBorder="1" applyAlignment="1">
      <alignment horizontal="center"/>
      <protection/>
    </xf>
    <xf numFmtId="0" fontId="1" fillId="0" borderId="14" xfId="55" applyBorder="1" applyAlignment="1">
      <alignment horizontal="left"/>
      <protection/>
    </xf>
    <xf numFmtId="0" fontId="1" fillId="0" borderId="22" xfId="55" applyBorder="1" applyAlignment="1">
      <alignment horizontal="centerContinuous"/>
      <protection/>
    </xf>
    <xf numFmtId="0" fontId="1" fillId="0" borderId="0" xfId="55" applyFont="1" applyBorder="1" applyAlignment="1">
      <alignment horizontal="left"/>
      <protection/>
    </xf>
    <xf numFmtId="0" fontId="1" fillId="0" borderId="11" xfId="55" applyFont="1" applyBorder="1" applyAlignment="1">
      <alignment horizontal="left"/>
      <protection/>
    </xf>
    <xf numFmtId="37" fontId="6" fillId="0" borderId="11" xfId="56" applyFont="1" applyBorder="1" applyAlignment="1" applyProtection="1">
      <alignment horizontal="left"/>
      <protection/>
    </xf>
    <xf numFmtId="37" fontId="7" fillId="0" borderId="11" xfId="56" applyFont="1" applyBorder="1" applyProtection="1">
      <alignment/>
      <protection/>
    </xf>
    <xf numFmtId="37" fontId="8" fillId="0" borderId="11" xfId="56" applyFont="1" applyBorder="1" applyAlignment="1" applyProtection="1">
      <alignment horizontal="left"/>
      <protection/>
    </xf>
    <xf numFmtId="37" fontId="9" fillId="0" borderId="11" xfId="56" applyFont="1" applyBorder="1" applyAlignment="1" applyProtection="1">
      <alignment horizontal="left"/>
      <protection/>
    </xf>
    <xf numFmtId="37" fontId="10" fillId="0" borderId="11" xfId="56" applyFont="1" applyBorder="1" applyAlignment="1" applyProtection="1">
      <alignment horizontal="left"/>
      <protection locked="0"/>
    </xf>
    <xf numFmtId="37" fontId="11" fillId="0" borderId="11" xfId="56" applyFont="1" applyBorder="1">
      <alignment/>
      <protection/>
    </xf>
    <xf numFmtId="37" fontId="12" fillId="0" borderId="0" xfId="56" applyFont="1" applyAlignment="1" applyProtection="1">
      <alignment horizontal="left"/>
      <protection/>
    </xf>
    <xf numFmtId="37" fontId="7" fillId="0" borderId="0" xfId="56" applyFont="1" applyProtection="1">
      <alignment/>
      <protection/>
    </xf>
    <xf numFmtId="37" fontId="15" fillId="0" borderId="23" xfId="56" applyFont="1" applyBorder="1" applyAlignment="1" applyProtection="1">
      <alignment horizontal="center"/>
      <protection/>
    </xf>
    <xf numFmtId="37" fontId="15" fillId="0" borderId="23" xfId="56" applyFont="1" applyBorder="1" applyAlignment="1" applyProtection="1">
      <alignment horizontal="centerContinuous"/>
      <protection/>
    </xf>
    <xf numFmtId="37" fontId="15" fillId="0" borderId="15" xfId="56" applyFont="1" applyBorder="1" applyAlignment="1" applyProtection="1">
      <alignment horizontal="centerContinuous"/>
      <protection/>
    </xf>
    <xf numFmtId="37" fontId="15" fillId="0" borderId="24" xfId="56" applyFont="1" applyBorder="1" applyAlignment="1" applyProtection="1">
      <alignment horizontal="center"/>
      <protection/>
    </xf>
    <xf numFmtId="37" fontId="15" fillId="0" borderId="14" xfId="56" applyFont="1" applyBorder="1" applyAlignment="1" applyProtection="1">
      <alignment horizontal="center"/>
      <protection/>
    </xf>
    <xf numFmtId="37" fontId="15" fillId="0" borderId="25" xfId="56" applyFont="1" applyBorder="1" applyAlignment="1" applyProtection="1">
      <alignment horizontal="centerContinuous"/>
      <protection/>
    </xf>
    <xf numFmtId="37" fontId="15" fillId="0" borderId="10" xfId="56" applyFont="1" applyBorder="1" applyAlignment="1" applyProtection="1">
      <alignment horizontal="centerContinuous"/>
      <protection/>
    </xf>
    <xf numFmtId="37" fontId="15" fillId="0" borderId="14" xfId="56" applyFont="1" applyBorder="1" applyAlignment="1" applyProtection="1">
      <alignment horizontal="centerContinuous"/>
      <protection/>
    </xf>
    <xf numFmtId="37" fontId="15" fillId="0" borderId="26" xfId="56" applyFont="1" applyBorder="1" applyAlignment="1" applyProtection="1">
      <alignment horizontal="center"/>
      <protection/>
    </xf>
    <xf numFmtId="37" fontId="15" fillId="0" borderId="14" xfId="56" applyFont="1" applyBorder="1" applyAlignment="1" applyProtection="1" quotePrefix="1">
      <alignment horizontal="center"/>
      <protection/>
    </xf>
    <xf numFmtId="37" fontId="15" fillId="0" borderId="14" xfId="56" applyFont="1" applyBorder="1" applyProtection="1">
      <alignment/>
      <protection/>
    </xf>
    <xf numFmtId="37" fontId="15" fillId="0" borderId="26" xfId="56" applyFont="1" applyBorder="1" applyAlignment="1" applyProtection="1" quotePrefix="1">
      <alignment horizontal="center"/>
      <protection/>
    </xf>
    <xf numFmtId="37" fontId="15" fillId="0" borderId="26" xfId="56" applyFont="1" applyBorder="1" applyProtection="1">
      <alignment/>
      <protection/>
    </xf>
    <xf numFmtId="37" fontId="15" fillId="0" borderId="25" xfId="56" applyFont="1" applyBorder="1" applyProtection="1">
      <alignment/>
      <protection/>
    </xf>
    <xf numFmtId="37" fontId="15" fillId="0" borderId="25" xfId="56" applyFont="1" applyBorder="1" applyAlignment="1" applyProtection="1">
      <alignment horizontal="center"/>
      <protection/>
    </xf>
    <xf numFmtId="37" fontId="16" fillId="0" borderId="24" xfId="56" applyFont="1" applyBorder="1" applyProtection="1">
      <alignment/>
      <protection locked="0"/>
    </xf>
    <xf numFmtId="7" fontId="12" fillId="0" borderId="24" xfId="56" applyNumberFormat="1" applyFont="1" applyBorder="1" applyAlignment="1" applyProtection="1">
      <alignment horizontal="right"/>
      <protection locked="0"/>
    </xf>
    <xf numFmtId="7" fontId="12" fillId="0" borderId="24" xfId="56" applyNumberFormat="1" applyFont="1" applyBorder="1" applyProtection="1">
      <alignment/>
      <protection/>
    </xf>
    <xf numFmtId="10" fontId="12" fillId="0" borderId="24" xfId="56" applyNumberFormat="1" applyFont="1" applyBorder="1" applyAlignment="1" applyProtection="1">
      <alignment horizontal="right"/>
      <protection/>
    </xf>
    <xf numFmtId="37" fontId="12" fillId="0" borderId="14" xfId="56" applyFont="1" applyBorder="1" applyProtection="1">
      <alignment/>
      <protection/>
    </xf>
    <xf numFmtId="37" fontId="17" fillId="0" borderId="14" xfId="56" applyFont="1" applyBorder="1" applyAlignment="1" applyProtection="1">
      <alignment horizontal="center"/>
      <protection/>
    </xf>
    <xf numFmtId="7" fontId="12" fillId="0" borderId="14" xfId="56" applyNumberFormat="1" applyFont="1" applyBorder="1" applyProtection="1">
      <alignment/>
      <protection/>
    </xf>
    <xf numFmtId="7" fontId="12" fillId="0" borderId="27" xfId="56" applyNumberFormat="1" applyFont="1" applyBorder="1" applyProtection="1">
      <alignment/>
      <protection/>
    </xf>
    <xf numFmtId="37" fontId="7" fillId="0" borderId="22" xfId="56" applyFont="1" applyBorder="1" applyProtection="1">
      <alignment/>
      <protection/>
    </xf>
    <xf numFmtId="39" fontId="12" fillId="0" borderId="22" xfId="56" applyNumberFormat="1" applyFont="1" applyBorder="1" applyProtection="1">
      <alignment/>
      <protection/>
    </xf>
    <xf numFmtId="37" fontId="7" fillId="0" borderId="28" xfId="56" applyFont="1" applyBorder="1" applyProtection="1">
      <alignment/>
      <protection/>
    </xf>
    <xf numFmtId="37" fontId="16" fillId="0" borderId="24" xfId="56" applyFont="1" applyBorder="1" applyAlignment="1" applyProtection="1">
      <alignment horizontal="right"/>
      <protection locked="0"/>
    </xf>
    <xf numFmtId="7" fontId="18" fillId="0" borderId="24" xfId="56" applyNumberFormat="1" applyFont="1" applyBorder="1" applyAlignment="1" applyProtection="1">
      <alignment horizontal="right"/>
      <protection locked="0"/>
    </xf>
    <xf numFmtId="7" fontId="18" fillId="0" borderId="14" xfId="56" applyNumberFormat="1" applyFont="1" applyBorder="1" applyProtection="1">
      <alignment/>
      <protection/>
    </xf>
    <xf numFmtId="0" fontId="1" fillId="0" borderId="0" xfId="55" applyFont="1" applyBorder="1" applyAlignment="1">
      <alignment horizontal="right"/>
      <protection/>
    </xf>
    <xf numFmtId="0" fontId="19" fillId="0" borderId="0" xfId="55" applyFont="1" applyBorder="1">
      <alignment/>
      <protection/>
    </xf>
    <xf numFmtId="0" fontId="19" fillId="0" borderId="0" xfId="55" applyFont="1" applyBorder="1" applyAlignment="1">
      <alignment horizontal="left"/>
      <protection/>
    </xf>
    <xf numFmtId="44" fontId="19" fillId="0" borderId="0" xfId="44" applyFont="1" applyBorder="1" applyAlignment="1">
      <alignment horizontal="center"/>
    </xf>
    <xf numFmtId="0" fontId="20" fillId="0" borderId="0" xfId="0" applyFont="1" applyAlignment="1">
      <alignment/>
    </xf>
    <xf numFmtId="0" fontId="22" fillId="0" borderId="24" xfId="0" applyFont="1" applyBorder="1" applyAlignment="1">
      <alignment horizontal="center"/>
    </xf>
    <xf numFmtId="44" fontId="23" fillId="0" borderId="24" xfId="44" applyFont="1" applyBorder="1" applyAlignment="1">
      <alignment/>
    </xf>
    <xf numFmtId="37" fontId="6" fillId="0" borderId="0" xfId="56" applyFont="1" applyBorder="1" applyAlignment="1" applyProtection="1">
      <alignment horizontal="left"/>
      <protection/>
    </xf>
    <xf numFmtId="37" fontId="7" fillId="0" borderId="0" xfId="56" applyFont="1" applyBorder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1" fillId="0" borderId="10" xfId="55" applyBorder="1" applyProtection="1">
      <alignment/>
      <protection locked="0"/>
    </xf>
    <xf numFmtId="44" fontId="1" fillId="0" borderId="10" xfId="44" applyFont="1" applyBorder="1" applyAlignment="1" applyProtection="1">
      <alignment horizontal="center"/>
      <protection locked="0"/>
    </xf>
    <xf numFmtId="0" fontId="1" fillId="0" borderId="15" xfId="55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37" fontId="7" fillId="0" borderId="10" xfId="56" applyFont="1" applyBorder="1" applyProtection="1">
      <alignment/>
      <protection locked="0"/>
    </xf>
    <xf numFmtId="37" fontId="7" fillId="0" borderId="15" xfId="56" applyFont="1" applyBorder="1" applyProtection="1">
      <alignment/>
      <protection locked="0"/>
    </xf>
    <xf numFmtId="37" fontId="7" fillId="0" borderId="0" xfId="56" applyFont="1" applyProtection="1">
      <alignment/>
      <protection locked="0"/>
    </xf>
    <xf numFmtId="37" fontId="13" fillId="0" borderId="0" xfId="56" applyFont="1" applyAlignment="1" applyProtection="1">
      <alignment horizontal="right"/>
      <protection locked="0"/>
    </xf>
    <xf numFmtId="0" fontId="28" fillId="0" borderId="0" xfId="55" applyFont="1" applyBorder="1">
      <alignment/>
      <protection/>
    </xf>
    <xf numFmtId="0" fontId="0" fillId="0" borderId="0" xfId="0" applyBorder="1" applyAlignment="1" applyProtection="1">
      <alignment/>
      <protection locked="0"/>
    </xf>
    <xf numFmtId="0" fontId="2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left" vertical="top" wrapText="1"/>
    </xf>
    <xf numFmtId="44" fontId="3" fillId="0" borderId="0" xfId="44" applyFont="1" applyBorder="1" applyAlignment="1" applyProtection="1">
      <alignment/>
      <protection locked="0"/>
    </xf>
    <xf numFmtId="44" fontId="23" fillId="0" borderId="0" xfId="44" applyFont="1" applyBorder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169" fontId="22" fillId="0" borderId="0" xfId="0" applyNumberFormat="1" applyFont="1" applyBorder="1" applyAlignment="1">
      <alignment/>
    </xf>
    <xf numFmtId="37" fontId="14" fillId="0" borderId="29" xfId="56" applyFont="1" applyBorder="1" applyProtection="1">
      <alignment/>
      <protection locked="0"/>
    </xf>
    <xf numFmtId="37" fontId="14" fillId="0" borderId="15" xfId="56" applyFont="1" applyBorder="1" applyProtection="1">
      <alignment/>
      <protection locked="0"/>
    </xf>
    <xf numFmtId="0" fontId="1" fillId="33" borderId="15" xfId="55" applyFont="1" applyFill="1" applyBorder="1" applyAlignment="1" applyProtection="1">
      <alignment horizontal="left"/>
      <protection locked="0"/>
    </xf>
    <xf numFmtId="14" fontId="2" fillId="33" borderId="10" xfId="55" applyNumberFormat="1" applyFont="1" applyFill="1" applyBorder="1" applyAlignment="1" applyProtection="1">
      <alignment horizontal="centerContinuous"/>
      <protection locked="0"/>
    </xf>
    <xf numFmtId="0" fontId="7" fillId="33" borderId="10" xfId="56" applyNumberFormat="1" applyFont="1" applyFill="1" applyBorder="1" applyProtection="1">
      <alignment/>
      <protection locked="0"/>
    </xf>
    <xf numFmtId="0" fontId="7" fillId="33" borderId="15" xfId="56" applyNumberFormat="1" applyFont="1" applyFill="1" applyBorder="1" applyProtection="1">
      <alignment/>
      <protection locked="0"/>
    </xf>
    <xf numFmtId="37" fontId="13" fillId="33" borderId="29" xfId="56" applyFont="1" applyFill="1" applyBorder="1" applyProtection="1">
      <alignment/>
      <protection locked="0"/>
    </xf>
    <xf numFmtId="14" fontId="13" fillId="33" borderId="15" xfId="56" applyNumberFormat="1" applyFont="1" applyFill="1" applyBorder="1" applyProtection="1">
      <alignment/>
      <protection locked="0"/>
    </xf>
    <xf numFmtId="37" fontId="13" fillId="33" borderId="15" xfId="56" applyFont="1" applyFill="1" applyBorder="1" applyProtection="1">
      <alignment/>
      <protection locked="0"/>
    </xf>
    <xf numFmtId="0" fontId="20" fillId="33" borderId="10" xfId="0" applyFont="1" applyFill="1" applyBorder="1" applyAlignment="1" applyProtection="1">
      <alignment/>
      <protection locked="0"/>
    </xf>
    <xf numFmtId="44" fontId="3" fillId="33" borderId="24" xfId="44" applyFont="1" applyFill="1" applyBorder="1" applyAlignment="1" applyProtection="1">
      <alignment/>
      <protection locked="0"/>
    </xf>
    <xf numFmtId="37" fontId="16" fillId="33" borderId="24" xfId="56" applyFont="1" applyFill="1" applyBorder="1" applyProtection="1">
      <alignment/>
      <protection locked="0"/>
    </xf>
    <xf numFmtId="7" fontId="12" fillId="33" borderId="24" xfId="56" applyNumberFormat="1" applyFont="1" applyFill="1" applyBorder="1" applyAlignment="1" applyProtection="1">
      <alignment horizontal="right"/>
      <protection locked="0"/>
    </xf>
    <xf numFmtId="7" fontId="18" fillId="33" borderId="24" xfId="56" applyNumberFormat="1" applyFont="1" applyFill="1" applyBorder="1" applyAlignment="1" applyProtection="1">
      <alignment horizontal="right"/>
      <protection locked="0"/>
    </xf>
    <xf numFmtId="0" fontId="22" fillId="0" borderId="10" xfId="0" applyNumberFormat="1" applyFont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37" fontId="2" fillId="0" borderId="15" xfId="55" applyNumberFormat="1" applyFont="1" applyBorder="1" applyAlignment="1" applyProtection="1">
      <alignment horizontal="left"/>
      <protection/>
    </xf>
    <xf numFmtId="37" fontId="1" fillId="0" borderId="10" xfId="55" applyNumberFormat="1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4" fontId="20" fillId="0" borderId="10" xfId="0" applyNumberFormat="1" applyFont="1" applyBorder="1" applyAlignment="1" applyProtection="1">
      <alignment/>
      <protection/>
    </xf>
    <xf numFmtId="37" fontId="0" fillId="0" borderId="1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9" fontId="0" fillId="0" borderId="10" xfId="0" applyNumberFormat="1" applyBorder="1" applyAlignment="1" applyProtection="1">
      <alignment/>
      <protection/>
    </xf>
    <xf numFmtId="169" fontId="0" fillId="0" borderId="0" xfId="0" applyNumberFormat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/>
      <protection/>
    </xf>
    <xf numFmtId="44" fontId="3" fillId="0" borderId="24" xfId="44" applyFont="1" applyBorder="1" applyAlignment="1" applyProtection="1">
      <alignment/>
      <protection/>
    </xf>
    <xf numFmtId="44" fontId="23" fillId="0" borderId="24" xfId="44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5" xfId="55" applyFont="1" applyBorder="1" applyAlignment="1" applyProtection="1">
      <alignment horizontal="left"/>
      <protection/>
    </xf>
    <xf numFmtId="0" fontId="2" fillId="0" borderId="0" xfId="55" applyFont="1" applyBorder="1" applyAlignment="1" applyProtection="1">
      <alignment horizontal="left"/>
      <protection/>
    </xf>
    <xf numFmtId="0" fontId="1" fillId="0" borderId="0" xfId="55" applyFont="1" applyBorder="1" applyAlignment="1" applyProtection="1">
      <alignment horizontal="left"/>
      <protection/>
    </xf>
    <xf numFmtId="37" fontId="0" fillId="0" borderId="10" xfId="0" applyNumberFormat="1" applyBorder="1" applyAlignment="1" applyProtection="1">
      <alignment horizontal="left"/>
      <protection/>
    </xf>
    <xf numFmtId="0" fontId="1" fillId="0" borderId="11" xfId="55" applyBorder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0" xfId="55" applyBorder="1" applyProtection="1">
      <alignment/>
      <protection/>
    </xf>
    <xf numFmtId="167" fontId="1" fillId="0" borderId="10" xfId="55" applyNumberFormat="1" applyBorder="1" applyProtection="1">
      <alignment/>
      <protection/>
    </xf>
    <xf numFmtId="37" fontId="7" fillId="33" borderId="0" xfId="56" applyFont="1" applyFill="1" applyProtection="1">
      <alignment/>
      <protection locked="0"/>
    </xf>
    <xf numFmtId="37" fontId="7" fillId="0" borderId="0" xfId="56" applyFont="1" applyAlignment="1" applyProtection="1">
      <alignment horizontal="right"/>
      <protection locked="0"/>
    </xf>
    <xf numFmtId="37" fontId="7" fillId="33" borderId="10" xfId="56" applyFont="1" applyFill="1" applyBorder="1" applyProtection="1">
      <alignment/>
      <protection locked="0"/>
    </xf>
    <xf numFmtId="0" fontId="0" fillId="0" borderId="15" xfId="0" applyNumberFormat="1" applyBorder="1" applyAlignment="1" applyProtection="1">
      <alignment horizontal="left"/>
      <protection/>
    </xf>
    <xf numFmtId="14" fontId="2" fillId="33" borderId="15" xfId="55" applyNumberFormat="1" applyFont="1" applyFill="1" applyBorder="1" applyAlignment="1" applyProtection="1">
      <alignment horizontal="centerContinuous"/>
      <protection locked="0"/>
    </xf>
    <xf numFmtId="0" fontId="1" fillId="33" borderId="10" xfId="55" applyFont="1" applyFill="1" applyBorder="1" applyProtection="1">
      <alignment/>
      <protection locked="0"/>
    </xf>
    <xf numFmtId="0" fontId="1" fillId="33" borderId="10" xfId="55" applyFill="1" applyBorder="1" applyProtection="1">
      <alignment/>
      <protection locked="0"/>
    </xf>
    <xf numFmtId="37" fontId="12" fillId="33" borderId="24" xfId="56" applyFont="1" applyFill="1" applyBorder="1" applyProtection="1">
      <alignment/>
      <protection locked="0"/>
    </xf>
    <xf numFmtId="37" fontId="12" fillId="33" borderId="24" xfId="56" applyFont="1" applyFill="1" applyBorder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169" fontId="1" fillId="0" borderId="15" xfId="55" applyNumberFormat="1" applyFont="1" applyBorder="1" applyAlignment="1" applyProtection="1">
      <alignment horizontal="left"/>
      <protection/>
    </xf>
    <xf numFmtId="16" fontId="1" fillId="0" borderId="15" xfId="55" applyNumberFormat="1" applyFont="1" applyBorder="1" applyAlignment="1" applyProtection="1">
      <alignment horizontal="centerContinuous"/>
      <protection/>
    </xf>
    <xf numFmtId="0" fontId="2" fillId="0" borderId="10" xfId="55" applyFont="1" applyBorder="1" applyAlignment="1" applyProtection="1">
      <alignment horizontal="centerContinuous"/>
      <protection/>
    </xf>
    <xf numFmtId="0" fontId="1" fillId="0" borderId="10" xfId="55" applyFont="1" applyBorder="1" applyProtection="1">
      <alignment/>
      <protection/>
    </xf>
    <xf numFmtId="14" fontId="2" fillId="0" borderId="15" xfId="55" applyNumberFormat="1" applyFont="1" applyFill="1" applyBorder="1" applyAlignment="1" applyProtection="1">
      <alignment horizontal="centerContinuous"/>
      <protection/>
    </xf>
    <xf numFmtId="0" fontId="2" fillId="0" borderId="0" xfId="55" applyFont="1" applyBorder="1" applyAlignment="1" applyProtection="1">
      <alignment horizontal="centerContinuous"/>
      <protection/>
    </xf>
    <xf numFmtId="0" fontId="0" fillId="33" borderId="10" xfId="0" applyFill="1" applyBorder="1" applyAlignment="1" applyProtection="1">
      <alignment/>
      <protection locked="0"/>
    </xf>
    <xf numFmtId="14" fontId="1" fillId="33" borderId="10" xfId="55" applyNumberFormat="1" applyFill="1" applyBorder="1" applyProtection="1">
      <alignment/>
      <protection locked="0"/>
    </xf>
    <xf numFmtId="0" fontId="1" fillId="0" borderId="15" xfId="55" applyBorder="1" applyProtection="1">
      <alignment/>
      <protection/>
    </xf>
    <xf numFmtId="0" fontId="1" fillId="0" borderId="15" xfId="55" applyFont="1" applyBorder="1" applyProtection="1">
      <alignment/>
      <protection/>
    </xf>
    <xf numFmtId="14" fontId="0" fillId="0" borderId="15" xfId="0" applyNumberFormat="1" applyFill="1" applyBorder="1" applyAlignment="1" applyProtection="1">
      <alignment/>
      <protection/>
    </xf>
    <xf numFmtId="0" fontId="1" fillId="0" borderId="10" xfId="55" applyBorder="1" applyProtection="1">
      <alignment/>
      <protection/>
    </xf>
    <xf numFmtId="0" fontId="1" fillId="0" borderId="0" xfId="55" applyFont="1" applyBorder="1" applyProtection="1">
      <alignment/>
      <protection/>
    </xf>
    <xf numFmtId="0" fontId="28" fillId="0" borderId="0" xfId="55" applyFont="1" applyBorder="1" applyProtection="1">
      <alignment/>
      <protection/>
    </xf>
    <xf numFmtId="0" fontId="1" fillId="0" borderId="0" xfId="55" applyFont="1" applyBorder="1" applyAlignment="1" applyProtection="1">
      <alignment horizontal="right"/>
      <protection/>
    </xf>
    <xf numFmtId="0" fontId="1" fillId="0" borderId="0" xfId="55" applyBorder="1" applyAlignment="1" applyProtection="1">
      <alignment horizontal="left"/>
      <protection/>
    </xf>
    <xf numFmtId="0" fontId="19" fillId="0" borderId="0" xfId="55" applyFont="1" applyBorder="1" applyProtection="1">
      <alignment/>
      <protection/>
    </xf>
    <xf numFmtId="0" fontId="19" fillId="0" borderId="0" xfId="55" applyFont="1" applyBorder="1" applyAlignment="1" applyProtection="1">
      <alignment horizontal="left"/>
      <protection/>
    </xf>
    <xf numFmtId="0" fontId="1" fillId="33" borderId="15" xfId="55" applyFill="1" applyBorder="1" applyProtection="1">
      <alignment/>
      <protection locked="0"/>
    </xf>
    <xf numFmtId="44" fontId="1" fillId="0" borderId="10" xfId="44" applyFont="1" applyBorder="1" applyAlignment="1" applyProtection="1">
      <alignment horizontal="center"/>
      <protection/>
    </xf>
    <xf numFmtId="44" fontId="1" fillId="0" borderId="15" xfId="44" applyFont="1" applyBorder="1" applyAlignment="1" applyProtection="1">
      <alignment horizontal="center"/>
      <protection/>
    </xf>
    <xf numFmtId="0" fontId="1" fillId="0" borderId="15" xfId="55" applyBorder="1" applyAlignment="1" applyProtection="1">
      <alignment horizontal="left"/>
      <protection/>
    </xf>
    <xf numFmtId="164" fontId="0" fillId="33" borderId="10" xfId="0" applyNumberFormat="1" applyFont="1" applyFill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24" xfId="0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left" vertical="top" wrapText="1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30" fillId="34" borderId="1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/>
    </xf>
    <xf numFmtId="1" fontId="1" fillId="34" borderId="10" xfId="55" applyNumberFormat="1" applyFont="1" applyFill="1" applyBorder="1" applyAlignment="1" applyProtection="1">
      <alignment horizontal="left"/>
      <protection locked="0"/>
    </xf>
    <xf numFmtId="0" fontId="1" fillId="0" borderId="15" xfId="55" applyFont="1" applyBorder="1" applyAlignment="1">
      <alignment horizontal="center"/>
      <protection/>
    </xf>
    <xf numFmtId="0" fontId="1" fillId="0" borderId="15" xfId="55" applyBorder="1" applyAlignment="1">
      <alignment horizontal="center"/>
      <protection/>
    </xf>
    <xf numFmtId="0" fontId="1" fillId="0" borderId="20" xfId="55" applyBorder="1" applyAlignment="1">
      <alignment horizontal="center"/>
      <protection/>
    </xf>
    <xf numFmtId="0" fontId="1" fillId="0" borderId="30" xfId="55" applyFont="1" applyBorder="1" applyAlignment="1">
      <alignment horizontal="center"/>
      <protection/>
    </xf>
    <xf numFmtId="0" fontId="1" fillId="0" borderId="31" xfId="55" applyFont="1" applyBorder="1" applyAlignment="1">
      <alignment horizontal="center"/>
      <protection/>
    </xf>
    <xf numFmtId="0" fontId="1" fillId="0" borderId="23" xfId="55" applyFont="1" applyBorder="1" applyAlignment="1">
      <alignment horizontal="center"/>
      <protection/>
    </xf>
    <xf numFmtId="39" fontId="1" fillId="33" borderId="15" xfId="44" applyNumberFormat="1" applyFont="1" applyFill="1" applyBorder="1" applyAlignment="1" applyProtection="1">
      <alignment horizontal="center"/>
      <protection locked="0"/>
    </xf>
    <xf numFmtId="4" fontId="2" fillId="0" borderId="32" xfId="44" applyNumberFormat="1" applyFont="1" applyBorder="1" applyAlignment="1">
      <alignment horizontal="center"/>
    </xf>
    <xf numFmtId="4" fontId="2" fillId="0" borderId="33" xfId="44" applyNumberFormat="1" applyFont="1" applyBorder="1" applyAlignment="1">
      <alignment horizontal="center"/>
    </xf>
    <xf numFmtId="4" fontId="2" fillId="0" borderId="34" xfId="44" applyNumberFormat="1" applyFont="1" applyBorder="1" applyAlignment="1">
      <alignment horizontal="center"/>
    </xf>
    <xf numFmtId="44" fontId="1" fillId="0" borderId="0" xfId="44" applyFont="1" applyBorder="1" applyAlignment="1">
      <alignment horizontal="center"/>
    </xf>
    <xf numFmtId="0" fontId="2" fillId="0" borderId="35" xfId="55" applyFont="1" applyBorder="1" applyAlignment="1">
      <alignment horizontal="center"/>
      <protection/>
    </xf>
    <xf numFmtId="0" fontId="2" fillId="0" borderId="36" xfId="55" applyFont="1" applyBorder="1" applyAlignment="1">
      <alignment horizontal="center"/>
      <protection/>
    </xf>
    <xf numFmtId="0" fontId="2" fillId="0" borderId="37" xfId="55" applyFont="1" applyBorder="1" applyAlignment="1">
      <alignment horizontal="center"/>
      <protection/>
    </xf>
    <xf numFmtId="4" fontId="1" fillId="0" borderId="10" xfId="44" applyNumberFormat="1" applyFont="1" applyBorder="1" applyAlignment="1" applyProtection="1">
      <alignment horizontal="center"/>
      <protection/>
    </xf>
    <xf numFmtId="4" fontId="1" fillId="0" borderId="15" xfId="44" applyNumberFormat="1" applyFont="1" applyBorder="1" applyAlignment="1" applyProtection="1">
      <alignment horizontal="center"/>
      <protection/>
    </xf>
    <xf numFmtId="39" fontId="1" fillId="33" borderId="10" xfId="44" applyNumberFormat="1" applyFont="1" applyFill="1" applyBorder="1" applyAlignment="1" applyProtection="1">
      <alignment horizontal="center"/>
      <protection locked="0"/>
    </xf>
    <xf numFmtId="39" fontId="1" fillId="0" borderId="15" xfId="44" applyNumberFormat="1" applyFont="1" applyBorder="1" applyAlignment="1" applyProtection="1">
      <alignment horizontal="center"/>
      <protection/>
    </xf>
    <xf numFmtId="0" fontId="20" fillId="0" borderId="38" xfId="0" applyFont="1" applyBorder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/>
      <protection locked="0"/>
    </xf>
    <xf numFmtId="0" fontId="20" fillId="0" borderId="10" xfId="0" applyFont="1" applyBorder="1" applyAlignment="1" applyProtection="1">
      <alignment horizontal="center"/>
      <protection/>
    </xf>
    <xf numFmtId="0" fontId="20" fillId="0" borderId="24" xfId="0" applyFont="1" applyBorder="1" applyAlignment="1" applyProtection="1">
      <alignment horizontal="center" vertical="top" wrapText="1"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10" fontId="47" fillId="34" borderId="39" xfId="59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ver Sheet" xfId="55"/>
    <cellStyle name="Normal_G703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4</xdr:col>
      <xdr:colOff>295275</xdr:colOff>
      <xdr:row>5</xdr:row>
      <xdr:rowOff>76200</xdr:rowOff>
    </xdr:to>
    <xdr:pic>
      <xdr:nvPicPr>
        <xdr:cNvPr id="1" name="Picture 1" descr="new logo - forms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2809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2</xdr:col>
      <xdr:colOff>647700</xdr:colOff>
      <xdr:row>4</xdr:row>
      <xdr:rowOff>28575</xdr:rowOff>
    </xdr:to>
    <xdr:pic>
      <xdr:nvPicPr>
        <xdr:cNvPr id="1" name="Picture 1" descr="new logo - forms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2752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61"/>
  <sheetViews>
    <sheetView showGridLines="0" showZeros="0" zoomScalePageLayoutView="0" workbookViewId="0" topLeftCell="A7">
      <selection activeCell="E41" sqref="E41"/>
    </sheetView>
  </sheetViews>
  <sheetFormatPr defaultColWidth="9.140625" defaultRowHeight="12.75"/>
  <cols>
    <col min="2" max="2" width="10.28125" style="0" customWidth="1"/>
    <col min="3" max="3" width="12.28125" style="0" customWidth="1"/>
    <col min="4" max="4" width="6.8515625" style="0" customWidth="1"/>
    <col min="5" max="5" width="7.00390625" style="0" customWidth="1"/>
    <col min="6" max="6" width="9.8515625" style="0" customWidth="1"/>
    <col min="7" max="7" width="10.28125" style="0" customWidth="1"/>
    <col min="8" max="8" width="2.00390625" style="0" customWidth="1"/>
    <col min="9" max="9" width="12.421875" style="0" bestFit="1" customWidth="1"/>
    <col min="10" max="10" width="7.00390625" style="0" customWidth="1"/>
    <col min="12" max="12" width="14.421875" style="0" customWidth="1"/>
  </cols>
  <sheetData>
    <row r="7" spans="5:9" ht="18">
      <c r="E7" s="96" t="s">
        <v>23</v>
      </c>
      <c r="F7" s="18"/>
      <c r="G7" s="18"/>
      <c r="H7" s="18"/>
      <c r="I7" s="18"/>
    </row>
    <row r="9" spans="10:12" ht="12.75">
      <c r="J9" s="11"/>
      <c r="K9" s="11"/>
      <c r="L9" s="11"/>
    </row>
    <row r="10" spans="1:12" ht="15">
      <c r="A10" s="83" t="s">
        <v>18</v>
      </c>
      <c r="B10" s="83"/>
      <c r="C10" s="118">
        <f>'Schedule of Values'!C7</f>
        <v>0</v>
      </c>
      <c r="D10" s="122"/>
      <c r="E10" s="122"/>
      <c r="F10" s="122"/>
      <c r="G10" s="122"/>
      <c r="H10" s="135"/>
      <c r="I10" s="137" t="s">
        <v>111</v>
      </c>
      <c r="J10" s="137"/>
      <c r="K10" s="127">
        <f>'Schedule of Values'!I10</f>
        <v>0</v>
      </c>
      <c r="L10" s="122"/>
    </row>
    <row r="11" spans="1:12" ht="16.5" customHeight="1">
      <c r="A11" s="84" t="s">
        <v>24</v>
      </c>
      <c r="B11" s="84"/>
      <c r="C11" s="119">
        <f>'Schedule of Values'!C8</f>
        <v>0</v>
      </c>
      <c r="D11" s="136"/>
      <c r="E11" s="136"/>
      <c r="F11" s="136"/>
      <c r="G11" s="136"/>
      <c r="H11" s="135"/>
      <c r="I11" s="140" t="s">
        <v>112</v>
      </c>
      <c r="J11" s="139"/>
      <c r="K11" s="141">
        <f>'Schedule of Values'!I6</f>
        <v>0</v>
      </c>
      <c r="L11" s="156"/>
    </row>
    <row r="12" spans="3:12" ht="16.5" customHeight="1">
      <c r="C12" s="119">
        <f>'Schedule of Values'!C9</f>
        <v>0</v>
      </c>
      <c r="D12" s="136"/>
      <c r="E12" s="136"/>
      <c r="F12" s="136"/>
      <c r="G12" s="136"/>
      <c r="H12" s="135"/>
      <c r="I12" s="155" t="s">
        <v>158</v>
      </c>
      <c r="J12" s="128"/>
      <c r="K12" s="163"/>
      <c r="L12" s="13"/>
    </row>
    <row r="13" spans="3:12" ht="16.5" customHeight="1">
      <c r="C13" s="149">
        <f>'Schedule of Values'!C10</f>
        <v>0</v>
      </c>
      <c r="D13" s="136"/>
      <c r="E13" s="136"/>
      <c r="F13" s="136"/>
      <c r="G13" s="136"/>
      <c r="H13" s="135"/>
      <c r="I13" s="155" t="s">
        <v>159</v>
      </c>
      <c r="L13" s="11"/>
    </row>
    <row r="14" spans="1:12" ht="17.25" customHeight="1">
      <c r="A14" s="14" t="s">
        <v>19</v>
      </c>
      <c r="B14" s="15"/>
      <c r="C14" s="120">
        <f>'Schedule of Values'!I9</f>
        <v>0</v>
      </c>
      <c r="D14" s="138"/>
      <c r="E14" s="138"/>
      <c r="F14" s="138"/>
      <c r="G14" s="138"/>
      <c r="H14" s="139"/>
      <c r="I14" s="155" t="s">
        <v>160</v>
      </c>
      <c r="L14" s="179"/>
    </row>
    <row r="15" spans="1:12" ht="20.25" customHeight="1">
      <c r="A15" s="14" t="s">
        <v>139</v>
      </c>
      <c r="B15" s="9"/>
      <c r="C15" s="9"/>
      <c r="D15" s="150"/>
      <c r="E15" s="161"/>
      <c r="F15" s="157" t="s">
        <v>140</v>
      </c>
      <c r="G15" s="158"/>
      <c r="H15" s="128"/>
      <c r="I15" s="107"/>
      <c r="J15" s="159"/>
      <c r="K15" s="103"/>
      <c r="L15" s="11"/>
    </row>
    <row r="16" spans="1:10" ht="14.25">
      <c r="A16" s="9"/>
      <c r="B16" s="9"/>
      <c r="C16" s="9"/>
      <c r="D16" s="162"/>
      <c r="E16" s="162"/>
      <c r="F16" s="162"/>
      <c r="G16" s="162"/>
      <c r="H16" s="162"/>
      <c r="I16" s="9"/>
      <c r="J16" s="9"/>
    </row>
    <row r="17" spans="1:12" ht="15">
      <c r="A17" s="16" t="s">
        <v>20</v>
      </c>
      <c r="B17" s="5"/>
      <c r="C17" s="5"/>
      <c r="D17" s="144"/>
      <c r="E17" s="144"/>
      <c r="F17" s="144"/>
      <c r="G17" s="171"/>
      <c r="H17" s="171" t="s">
        <v>0</v>
      </c>
      <c r="I17" s="213"/>
      <c r="J17" s="213"/>
      <c r="K17" s="213"/>
      <c r="L17" s="213"/>
    </row>
    <row r="18" spans="1:12" ht="15" customHeight="1">
      <c r="A18" s="16" t="s">
        <v>107</v>
      </c>
      <c r="B18" s="5"/>
      <c r="C18" s="5"/>
      <c r="D18" s="151"/>
      <c r="E18" s="160" t="s">
        <v>106</v>
      </c>
      <c r="F18" s="152"/>
      <c r="G18" s="171"/>
      <c r="H18" s="171" t="s">
        <v>0</v>
      </c>
      <c r="I18" s="203"/>
      <c r="J18" s="203"/>
      <c r="K18" s="203"/>
      <c r="L18" s="203"/>
    </row>
    <row r="19" spans="1:12" ht="15" customHeight="1">
      <c r="A19" s="16" t="s">
        <v>21</v>
      </c>
      <c r="B19" s="5"/>
      <c r="C19" s="5"/>
      <c r="D19" s="94" t="s">
        <v>113</v>
      </c>
      <c r="E19" s="5"/>
      <c r="F19" s="5"/>
      <c r="G19" s="171"/>
      <c r="H19" s="171" t="s">
        <v>0</v>
      </c>
      <c r="I19" s="214">
        <f>SUM(I17:L18)</f>
        <v>0</v>
      </c>
      <c r="J19" s="214"/>
      <c r="K19" s="214"/>
      <c r="L19" s="214"/>
    </row>
    <row r="20" spans="1:12" ht="15.75" thickBot="1">
      <c r="A20" s="2"/>
      <c r="B20" s="2"/>
      <c r="C20" s="2"/>
      <c r="D20" s="2"/>
      <c r="E20" s="2"/>
      <c r="F20" s="2"/>
      <c r="G20" s="142"/>
      <c r="H20" s="142"/>
      <c r="I20" s="142"/>
      <c r="J20" s="142"/>
      <c r="K20" s="143"/>
      <c r="L20" s="143"/>
    </row>
    <row r="21" spans="1:12" ht="15">
      <c r="A21" s="5"/>
      <c r="B21" s="5"/>
      <c r="C21" s="5"/>
      <c r="D21" s="5"/>
      <c r="E21" s="5"/>
      <c r="F21" s="5"/>
      <c r="G21" s="172"/>
      <c r="H21" s="172"/>
      <c r="I21" s="144"/>
      <c r="J21" s="144"/>
      <c r="K21" s="128"/>
      <c r="L21" s="128"/>
    </row>
    <row r="22" spans="1:12" ht="15" customHeight="1">
      <c r="A22" s="169" t="s">
        <v>6</v>
      </c>
      <c r="B22" s="144"/>
      <c r="C22" s="144"/>
      <c r="D22" s="144"/>
      <c r="E22" s="170" t="s">
        <v>108</v>
      </c>
      <c r="F22" s="144"/>
      <c r="G22" s="171"/>
      <c r="H22" s="171" t="s">
        <v>0</v>
      </c>
      <c r="I22" s="211">
        <f>'Schedule of Values'!D42+'Schedule of Values'!E42</f>
        <v>0</v>
      </c>
      <c r="J22" s="211"/>
      <c r="K22" s="211"/>
      <c r="L22" s="211"/>
    </row>
    <row r="23" spans="1:12" ht="14.25" customHeight="1">
      <c r="A23" s="169" t="s">
        <v>7</v>
      </c>
      <c r="B23" s="144"/>
      <c r="C23" s="144"/>
      <c r="D23" s="170" t="s">
        <v>109</v>
      </c>
      <c r="E23" s="144"/>
      <c r="F23" s="144"/>
      <c r="G23" s="171"/>
      <c r="H23" s="171" t="s">
        <v>0</v>
      </c>
      <c r="I23" s="211">
        <f>'Schedule of Values'!F42</f>
        <v>0</v>
      </c>
      <c r="J23" s="211"/>
      <c r="K23" s="211"/>
      <c r="L23" s="211"/>
    </row>
    <row r="24" spans="1:12" ht="15" customHeight="1">
      <c r="A24" s="169" t="s">
        <v>22</v>
      </c>
      <c r="B24" s="144"/>
      <c r="C24" s="144"/>
      <c r="D24" s="144"/>
      <c r="E24" s="144"/>
      <c r="F24" s="144"/>
      <c r="G24" s="171"/>
      <c r="H24" s="171" t="s">
        <v>0</v>
      </c>
      <c r="I24" s="212">
        <f>I22+I23</f>
        <v>0</v>
      </c>
      <c r="J24" s="212"/>
      <c r="K24" s="212"/>
      <c r="L24" s="212"/>
    </row>
    <row r="25" spans="1:12" ht="15" customHeight="1">
      <c r="A25" s="169" t="s">
        <v>110</v>
      </c>
      <c r="B25" s="144"/>
      <c r="C25" s="144"/>
      <c r="D25" s="145">
        <f>'Schedule of Values'!J16</f>
        <v>0.1</v>
      </c>
      <c r="E25" s="169" t="s">
        <v>116</v>
      </c>
      <c r="F25" s="144"/>
      <c r="G25" s="171"/>
      <c r="H25" s="171" t="s">
        <v>0</v>
      </c>
      <c r="I25" s="211">
        <f>I24*D25</f>
        <v>0</v>
      </c>
      <c r="J25" s="211"/>
      <c r="K25" s="211"/>
      <c r="L25" s="211"/>
    </row>
    <row r="26" spans="1:12" ht="15" customHeight="1">
      <c r="A26" s="169" t="s">
        <v>1</v>
      </c>
      <c r="B26" s="144"/>
      <c r="C26" s="144"/>
      <c r="D26" s="144"/>
      <c r="E26" s="144"/>
      <c r="F26" s="144"/>
      <c r="G26" s="171"/>
      <c r="H26" s="171" t="s">
        <v>0</v>
      </c>
      <c r="I26" s="212">
        <f>I24-I25</f>
        <v>0</v>
      </c>
      <c r="J26" s="212"/>
      <c r="K26" s="212"/>
      <c r="L26" s="212"/>
    </row>
    <row r="27" spans="1:12" ht="15" customHeight="1">
      <c r="A27" s="169" t="s">
        <v>137</v>
      </c>
      <c r="B27" s="144"/>
      <c r="C27" s="144"/>
      <c r="D27" s="144"/>
      <c r="E27" s="169"/>
      <c r="F27" s="144"/>
      <c r="G27" s="171"/>
      <c r="H27" s="171" t="s">
        <v>0</v>
      </c>
      <c r="I27" s="203"/>
      <c r="J27" s="203"/>
      <c r="K27" s="203"/>
      <c r="L27" s="203"/>
    </row>
    <row r="28" spans="1:12" ht="8.25" customHeight="1" thickBot="1">
      <c r="A28" s="169"/>
      <c r="B28" s="144"/>
      <c r="C28" s="144"/>
      <c r="D28" s="169"/>
      <c r="E28" s="144"/>
      <c r="F28" s="144"/>
      <c r="G28" s="144"/>
      <c r="H28" s="171"/>
      <c r="I28" s="20"/>
      <c r="J28" s="20"/>
      <c r="K28" s="20"/>
      <c r="L28" s="20"/>
    </row>
    <row r="29" spans="1:12" ht="20.25" customHeight="1" thickBot="1">
      <c r="A29" s="169" t="s">
        <v>138</v>
      </c>
      <c r="B29" s="144"/>
      <c r="C29" s="144"/>
      <c r="D29" s="144"/>
      <c r="E29" s="144"/>
      <c r="F29" s="144"/>
      <c r="G29" s="171"/>
      <c r="H29" s="171" t="s">
        <v>0</v>
      </c>
      <c r="I29" s="204">
        <f>I26-I27</f>
        <v>0</v>
      </c>
      <c r="J29" s="205"/>
      <c r="K29" s="205"/>
      <c r="L29" s="206"/>
    </row>
    <row r="30" spans="1:12" ht="15">
      <c r="A30" s="169" t="s">
        <v>102</v>
      </c>
      <c r="B30" s="144"/>
      <c r="C30" s="144"/>
      <c r="D30" s="144"/>
      <c r="E30" s="144"/>
      <c r="F30" s="144"/>
      <c r="G30" s="172"/>
      <c r="H30" s="172"/>
      <c r="I30" s="207"/>
      <c r="J30" s="207"/>
      <c r="K30" s="207"/>
      <c r="L30" s="207"/>
    </row>
    <row r="31" spans="1:12" ht="15">
      <c r="A31" s="169"/>
      <c r="B31" s="144"/>
      <c r="C31" s="144"/>
      <c r="D31" s="144"/>
      <c r="E31" s="144"/>
      <c r="F31" s="144"/>
      <c r="G31" s="172"/>
      <c r="H31" s="172"/>
      <c r="I31" s="20"/>
      <c r="J31" s="20"/>
      <c r="K31" s="20"/>
      <c r="L31" s="20"/>
    </row>
    <row r="32" spans="1:12" ht="12.75">
      <c r="A32" s="173" t="s">
        <v>114</v>
      </c>
      <c r="B32" s="173"/>
      <c r="C32" s="173"/>
      <c r="D32" s="173"/>
      <c r="E32" s="173"/>
      <c r="F32" s="173"/>
      <c r="G32" s="174"/>
      <c r="H32" s="174"/>
      <c r="I32" s="77"/>
      <c r="J32" s="77"/>
      <c r="K32" s="77"/>
      <c r="L32" s="77"/>
    </row>
    <row r="33" spans="1:12" ht="12.75">
      <c r="A33" s="173" t="s">
        <v>115</v>
      </c>
      <c r="B33" s="173"/>
      <c r="C33" s="173"/>
      <c r="D33" s="173"/>
      <c r="E33" s="173"/>
      <c r="F33" s="173"/>
      <c r="G33" s="174"/>
      <c r="H33" s="174"/>
      <c r="I33" s="77"/>
      <c r="J33" s="77"/>
      <c r="K33" s="77"/>
      <c r="L33" s="77"/>
    </row>
    <row r="34" spans="1:12" ht="12.75">
      <c r="A34" s="75" t="s">
        <v>58</v>
      </c>
      <c r="B34" s="75"/>
      <c r="C34" s="75"/>
      <c r="D34" s="75"/>
      <c r="E34" s="75"/>
      <c r="F34" s="75"/>
      <c r="G34" s="76"/>
      <c r="H34" s="174"/>
      <c r="I34" s="77"/>
      <c r="J34" s="77"/>
      <c r="K34" s="77"/>
      <c r="L34" s="77"/>
    </row>
    <row r="35" spans="1:12" ht="15">
      <c r="A35" s="16"/>
      <c r="B35" s="5"/>
      <c r="C35" s="5"/>
      <c r="D35" s="5"/>
      <c r="F35" s="74" t="s">
        <v>62</v>
      </c>
      <c r="G35" s="121">
        <f>C10</f>
        <v>0</v>
      </c>
      <c r="H35" s="121"/>
      <c r="I35" s="87"/>
      <c r="J35" s="87"/>
      <c r="K35" s="176"/>
      <c r="L35" s="176"/>
    </row>
    <row r="36" spans="1:12" ht="22.5" customHeight="1">
      <c r="A36" s="16"/>
      <c r="B36" s="5"/>
      <c r="C36" s="5"/>
      <c r="D36" s="5"/>
      <c r="F36" s="74" t="s">
        <v>147</v>
      </c>
      <c r="G36" s="27"/>
      <c r="H36" s="178"/>
      <c r="I36" s="19"/>
      <c r="J36" s="19"/>
      <c r="K36" s="177"/>
      <c r="L36" s="177"/>
    </row>
    <row r="37" spans="1:12" ht="15">
      <c r="A37" s="5"/>
      <c r="B37" s="5"/>
      <c r="C37" s="5"/>
      <c r="D37" s="5"/>
      <c r="E37" s="16"/>
      <c r="F37" s="74" t="s">
        <v>154</v>
      </c>
      <c r="G37" s="106"/>
      <c r="H37" s="178"/>
      <c r="I37" s="165"/>
      <c r="J37" s="166"/>
      <c r="K37" s="167"/>
      <c r="L37" s="136"/>
    </row>
    <row r="38" spans="1:12" ht="15">
      <c r="A38" s="5"/>
      <c r="B38" s="5"/>
      <c r="C38" s="5"/>
      <c r="D38" s="5"/>
      <c r="E38" s="16"/>
      <c r="F38" s="74" t="s">
        <v>153</v>
      </c>
      <c r="G38" s="106"/>
      <c r="H38" s="178"/>
      <c r="I38" s="168"/>
      <c r="J38" s="166"/>
      <c r="K38" s="167"/>
      <c r="L38" s="136"/>
    </row>
    <row r="39" spans="1:12" ht="15">
      <c r="A39" s="5"/>
      <c r="B39" s="5"/>
      <c r="C39" s="5"/>
      <c r="D39" s="5"/>
      <c r="F39" s="74" t="s">
        <v>57</v>
      </c>
      <c r="G39" s="164">
        <f>'Schedule of Values'!I7</f>
        <v>0</v>
      </c>
      <c r="H39" s="136"/>
      <c r="I39" s="136"/>
      <c r="J39" s="165"/>
      <c r="K39" s="136"/>
      <c r="L39" s="136"/>
    </row>
    <row r="40" spans="1:12" ht="23.25" customHeight="1">
      <c r="A40" s="169" t="s">
        <v>63</v>
      </c>
      <c r="B40" s="144"/>
      <c r="C40" s="144"/>
      <c r="D40" s="144"/>
      <c r="E40" s="144"/>
      <c r="F40" s="169" t="s">
        <v>65</v>
      </c>
      <c r="G40" s="172"/>
      <c r="H40" s="172"/>
      <c r="I40" s="152"/>
      <c r="J40" s="86"/>
      <c r="K40" s="122"/>
      <c r="L40" s="122"/>
    </row>
    <row r="41" spans="1:12" ht="16.5" customHeight="1">
      <c r="A41" s="152"/>
      <c r="B41" s="169" t="s">
        <v>64</v>
      </c>
      <c r="C41" s="152"/>
      <c r="D41" s="169" t="s">
        <v>163</v>
      </c>
      <c r="E41" s="196"/>
      <c r="F41" s="169" t="s">
        <v>66</v>
      </c>
      <c r="G41" s="172"/>
      <c r="H41" s="172"/>
      <c r="I41" s="175"/>
      <c r="J41" s="88"/>
      <c r="K41" s="136"/>
      <c r="L41" s="136"/>
    </row>
    <row r="42" spans="1:12" ht="23.25" customHeight="1" thickBot="1">
      <c r="A42" s="144"/>
      <c r="B42" s="144"/>
      <c r="C42" s="144"/>
      <c r="D42" s="144"/>
      <c r="E42" s="144"/>
      <c r="F42" s="144"/>
      <c r="G42" s="172"/>
      <c r="H42" s="172"/>
      <c r="I42" s="144"/>
      <c r="J42" s="144"/>
      <c r="K42" s="128"/>
      <c r="L42" s="128"/>
    </row>
    <row r="43" spans="1:12" ht="14.25">
      <c r="A43" s="208" t="s">
        <v>2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10"/>
    </row>
    <row r="44" spans="1:12" ht="15">
      <c r="A44" s="25"/>
      <c r="B44" s="1"/>
      <c r="C44" s="1"/>
      <c r="D44" s="1"/>
      <c r="E44" s="1"/>
      <c r="F44" s="1"/>
      <c r="G44" s="3"/>
      <c r="H44" s="3"/>
      <c r="I44" s="1"/>
      <c r="J44" s="1"/>
      <c r="K44" s="12"/>
      <c r="L44" s="26"/>
    </row>
    <row r="45" spans="1:12" ht="15">
      <c r="A45" s="200" t="s">
        <v>25</v>
      </c>
      <c r="B45" s="201"/>
      <c r="C45" s="202" t="s">
        <v>3</v>
      </c>
      <c r="D45" s="197"/>
      <c r="E45" s="197"/>
      <c r="F45" s="201"/>
      <c r="G45" s="202" t="s">
        <v>4</v>
      </c>
      <c r="H45" s="197"/>
      <c r="I45" s="201"/>
      <c r="J45" s="197" t="s">
        <v>26</v>
      </c>
      <c r="K45" s="198"/>
      <c r="L45" s="199"/>
    </row>
    <row r="46" spans="1:12" ht="15">
      <c r="A46" s="6"/>
      <c r="B46" s="7"/>
      <c r="C46" s="8"/>
      <c r="D46" s="5"/>
      <c r="E46" s="5"/>
      <c r="F46" s="7"/>
      <c r="G46" s="33"/>
      <c r="H46" s="4"/>
      <c r="I46" s="7"/>
      <c r="J46" s="16" t="s">
        <v>103</v>
      </c>
      <c r="K46" s="13"/>
      <c r="L46" s="28"/>
    </row>
    <row r="47" spans="1:12" ht="15">
      <c r="A47" s="21"/>
      <c r="B47" s="29"/>
      <c r="C47" s="31"/>
      <c r="D47" s="10"/>
      <c r="E47" s="10"/>
      <c r="F47" s="29"/>
      <c r="G47" s="31"/>
      <c r="H47" s="10"/>
      <c r="I47" s="29"/>
      <c r="J47" s="35" t="s">
        <v>27</v>
      </c>
      <c r="K47" s="12"/>
      <c r="L47" s="26"/>
    </row>
    <row r="48" spans="1:12" ht="15">
      <c r="A48" s="6"/>
      <c r="B48" s="7"/>
      <c r="C48" s="8"/>
      <c r="D48" s="5"/>
      <c r="E48" s="5"/>
      <c r="F48" s="7"/>
      <c r="G48" s="8"/>
      <c r="H48" s="5"/>
      <c r="I48" s="7"/>
      <c r="J48" s="35" t="s">
        <v>5</v>
      </c>
      <c r="K48" s="13"/>
      <c r="L48" s="28"/>
    </row>
    <row r="49" spans="1:12" ht="15.75" thickBot="1">
      <c r="A49" s="22"/>
      <c r="B49" s="30"/>
      <c r="C49" s="32"/>
      <c r="D49" s="23"/>
      <c r="E49" s="23"/>
      <c r="F49" s="30"/>
      <c r="G49" s="34"/>
      <c r="H49" s="23"/>
      <c r="I49" s="30"/>
      <c r="J49" s="36"/>
      <c r="K49" s="17"/>
      <c r="L49" s="24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</sheetData>
  <sheetProtection password="EB05" sheet="1" objects="1" scenarios="1" selectLockedCells="1"/>
  <mergeCells count="16">
    <mergeCell ref="I23:L23"/>
    <mergeCell ref="I24:L24"/>
    <mergeCell ref="I25:L25"/>
    <mergeCell ref="I26:L26"/>
    <mergeCell ref="I17:L17"/>
    <mergeCell ref="I18:L18"/>
    <mergeCell ref="I19:L19"/>
    <mergeCell ref="I22:L22"/>
    <mergeCell ref="J45:L45"/>
    <mergeCell ref="A45:B45"/>
    <mergeCell ref="G45:I45"/>
    <mergeCell ref="C45:F45"/>
    <mergeCell ref="I27:L27"/>
    <mergeCell ref="I29:L29"/>
    <mergeCell ref="I30:L30"/>
    <mergeCell ref="A43:L43"/>
  </mergeCells>
  <printOptions/>
  <pageMargins left="0.25" right="0.25" top="0.5" bottom="0.5" header="0.5" footer="0.5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showZeros="0" tabSelected="1" zoomScalePageLayoutView="0" workbookViewId="0" topLeftCell="A1">
      <selection activeCell="C7" sqref="C7"/>
    </sheetView>
  </sheetViews>
  <sheetFormatPr defaultColWidth="9.140625" defaultRowHeight="12.75"/>
  <cols>
    <col min="1" max="1" width="7.28125" style="0" customWidth="1"/>
    <col min="2" max="2" width="25.140625" style="0" customWidth="1"/>
    <col min="3" max="3" width="12.421875" style="0" customWidth="1"/>
    <col min="4" max="4" width="22.28125" style="0" customWidth="1"/>
    <col min="5" max="5" width="11.421875" style="0" customWidth="1"/>
    <col min="6" max="6" width="12.57421875" style="0" customWidth="1"/>
    <col min="7" max="7" width="12.140625" style="0" customWidth="1"/>
    <col min="8" max="8" width="9.421875" style="0" customWidth="1"/>
    <col min="9" max="9" width="10.57421875" style="0" customWidth="1"/>
    <col min="10" max="10" width="11.140625" style="0" customWidth="1"/>
  </cols>
  <sheetData>
    <row r="2" spans="7:10" ht="22.5">
      <c r="G2" s="81" t="s">
        <v>60</v>
      </c>
      <c r="H2" s="82"/>
      <c r="I2" s="11"/>
      <c r="J2" s="11"/>
    </row>
    <row r="5" spans="1:10" ht="5.25" customHeight="1" thickBot="1">
      <c r="A5" s="37"/>
      <c r="B5" s="38"/>
      <c r="C5" s="38"/>
      <c r="D5" s="38"/>
      <c r="E5" s="39"/>
      <c r="F5" s="38"/>
      <c r="G5" s="40"/>
      <c r="H5" s="38"/>
      <c r="I5" s="41" t="s">
        <v>59</v>
      </c>
      <c r="J5" s="42"/>
    </row>
    <row r="6" spans="1:10" ht="15">
      <c r="A6" s="43"/>
      <c r="B6" s="44"/>
      <c r="C6" s="44"/>
      <c r="D6" s="44"/>
      <c r="E6" s="44"/>
      <c r="F6" s="44"/>
      <c r="G6" s="92"/>
      <c r="H6" s="93" t="s">
        <v>112</v>
      </c>
      <c r="I6" s="110"/>
      <c r="J6" s="104"/>
    </row>
    <row r="7" spans="1:10" ht="15">
      <c r="A7" s="43"/>
      <c r="B7" s="44" t="s">
        <v>61</v>
      </c>
      <c r="C7" s="108"/>
      <c r="D7" s="90"/>
      <c r="E7" s="44"/>
      <c r="F7" s="44"/>
      <c r="G7" s="92"/>
      <c r="H7" s="93" t="s">
        <v>28</v>
      </c>
      <c r="I7" s="111"/>
      <c r="J7" s="105"/>
    </row>
    <row r="8" spans="1:10" ht="15">
      <c r="A8" s="43"/>
      <c r="B8" s="44" t="s">
        <v>24</v>
      </c>
      <c r="C8" s="109"/>
      <c r="D8" s="91"/>
      <c r="E8" s="44"/>
      <c r="F8" s="44"/>
      <c r="G8" s="92"/>
      <c r="H8" s="93" t="s">
        <v>105</v>
      </c>
      <c r="I8" s="111"/>
      <c r="J8" s="105"/>
    </row>
    <row r="9" spans="1:10" ht="15">
      <c r="A9" s="43"/>
      <c r="B9" s="44"/>
      <c r="C9" s="109"/>
      <c r="D9" s="91"/>
      <c r="E9" s="44"/>
      <c r="F9" s="44"/>
      <c r="G9" s="92"/>
      <c r="H9" s="93" t="s">
        <v>19</v>
      </c>
      <c r="I9" s="112"/>
      <c r="J9" s="105"/>
    </row>
    <row r="10" spans="1:10" ht="12.75">
      <c r="A10" s="44"/>
      <c r="B10" s="44"/>
      <c r="C10" s="146"/>
      <c r="D10" s="92"/>
      <c r="E10" s="92"/>
      <c r="F10" s="92"/>
      <c r="G10" s="92"/>
      <c r="H10" s="147" t="s">
        <v>111</v>
      </c>
      <c r="I10" s="148"/>
      <c r="J10" s="90"/>
    </row>
    <row r="11" spans="1:10" ht="12.75">
      <c r="A11" s="45" t="s">
        <v>8</v>
      </c>
      <c r="B11" s="45" t="s">
        <v>9</v>
      </c>
      <c r="C11" s="45" t="s">
        <v>10</v>
      </c>
      <c r="D11" s="45" t="s">
        <v>11</v>
      </c>
      <c r="E11" s="45" t="s">
        <v>12</v>
      </c>
      <c r="F11" s="45" t="s">
        <v>13</v>
      </c>
      <c r="G11" s="46" t="s">
        <v>14</v>
      </c>
      <c r="H11" s="47"/>
      <c r="I11" s="46" t="s">
        <v>15</v>
      </c>
      <c r="J11" s="48" t="s">
        <v>16</v>
      </c>
    </row>
    <row r="12" spans="1:10" ht="12.75">
      <c r="A12" s="49" t="s">
        <v>29</v>
      </c>
      <c r="B12" s="49" t="s">
        <v>30</v>
      </c>
      <c r="C12" s="49" t="s">
        <v>31</v>
      </c>
      <c r="D12" s="50" t="s">
        <v>42</v>
      </c>
      <c r="E12" s="51"/>
      <c r="F12" s="49" t="s">
        <v>32</v>
      </c>
      <c r="G12" s="49" t="s">
        <v>33</v>
      </c>
      <c r="H12" s="49" t="s">
        <v>17</v>
      </c>
      <c r="I12" s="52" t="s">
        <v>34</v>
      </c>
      <c r="J12" s="53" t="s">
        <v>35</v>
      </c>
    </row>
    <row r="13" spans="1:10" ht="12.75">
      <c r="A13" s="54" t="s">
        <v>43</v>
      </c>
      <c r="B13" s="55"/>
      <c r="C13" s="49" t="s">
        <v>36</v>
      </c>
      <c r="D13" s="49" t="s">
        <v>44</v>
      </c>
      <c r="E13" s="49" t="s">
        <v>45</v>
      </c>
      <c r="F13" s="49" t="s">
        <v>37</v>
      </c>
      <c r="G13" s="49" t="s">
        <v>38</v>
      </c>
      <c r="H13" s="49" t="s">
        <v>46</v>
      </c>
      <c r="I13" s="52" t="s">
        <v>47</v>
      </c>
      <c r="J13" s="56" t="s">
        <v>48</v>
      </c>
    </row>
    <row r="14" spans="1:10" ht="12.75">
      <c r="A14" s="55"/>
      <c r="B14" s="55"/>
      <c r="C14" s="55"/>
      <c r="D14" s="49" t="s">
        <v>49</v>
      </c>
      <c r="E14" s="55"/>
      <c r="F14" s="49" t="s">
        <v>39</v>
      </c>
      <c r="G14" s="49" t="s">
        <v>40</v>
      </c>
      <c r="H14" s="55"/>
      <c r="I14" s="52" t="s">
        <v>50</v>
      </c>
      <c r="J14" s="53" t="s">
        <v>51</v>
      </c>
    </row>
    <row r="15" spans="1:10" ht="12.75">
      <c r="A15" s="55"/>
      <c r="B15" s="55"/>
      <c r="C15" s="55"/>
      <c r="D15" s="49" t="s">
        <v>52</v>
      </c>
      <c r="E15" s="55"/>
      <c r="F15" s="49" t="s">
        <v>53</v>
      </c>
      <c r="G15" s="49" t="s">
        <v>41</v>
      </c>
      <c r="H15" s="55"/>
      <c r="I15" s="55"/>
      <c r="J15" s="57"/>
    </row>
    <row r="16" spans="1:10" ht="12.75">
      <c r="A16" s="58"/>
      <c r="B16" s="58"/>
      <c r="C16" s="58"/>
      <c r="D16" s="58"/>
      <c r="E16" s="58"/>
      <c r="F16" s="59" t="s">
        <v>54</v>
      </c>
      <c r="G16" s="59" t="s">
        <v>55</v>
      </c>
      <c r="H16" s="58"/>
      <c r="I16" s="58"/>
      <c r="J16" s="223">
        <v>0.1</v>
      </c>
    </row>
    <row r="17" spans="1:10" ht="12.75">
      <c r="A17" s="60">
        <v>1</v>
      </c>
      <c r="B17" s="115"/>
      <c r="C17" s="116"/>
      <c r="D17" s="116"/>
      <c r="E17" s="117"/>
      <c r="F17" s="116"/>
      <c r="G17" s="62">
        <f aca="true" t="shared" si="0" ref="G17:G22">D17+E17+F17</f>
        <v>0</v>
      </c>
      <c r="H17" s="63">
        <f>IF(ISERROR(G17/C17),"",G17/C17)</f>
      </c>
      <c r="I17" s="62">
        <f>C17-G17</f>
        <v>0</v>
      </c>
      <c r="J17" s="62">
        <f>G17*$J$16</f>
        <v>0</v>
      </c>
    </row>
    <row r="18" spans="1:10" ht="12.75">
      <c r="A18" s="60">
        <v>2</v>
      </c>
      <c r="B18" s="115"/>
      <c r="C18" s="116"/>
      <c r="D18" s="116"/>
      <c r="E18" s="117"/>
      <c r="F18" s="116"/>
      <c r="G18" s="62">
        <f t="shared" si="0"/>
        <v>0</v>
      </c>
      <c r="H18" s="63">
        <f aca="true" t="shared" si="1" ref="H18:H40">IF(ISERROR(G18/C18),"",G18/C18)</f>
      </c>
      <c r="I18" s="62">
        <f aca="true" t="shared" si="2" ref="I18:I40">C18-G18</f>
        <v>0</v>
      </c>
      <c r="J18" s="62">
        <f aca="true" t="shared" si="3" ref="J18:J40">G18*$J$16</f>
        <v>0</v>
      </c>
    </row>
    <row r="19" spans="1:10" ht="12.75">
      <c r="A19" s="60">
        <v>3</v>
      </c>
      <c r="B19" s="115"/>
      <c r="C19" s="116"/>
      <c r="D19" s="116"/>
      <c r="E19" s="117"/>
      <c r="F19" s="116"/>
      <c r="G19" s="62">
        <f t="shared" si="0"/>
        <v>0</v>
      </c>
      <c r="H19" s="63">
        <f t="shared" si="1"/>
      </c>
      <c r="I19" s="62">
        <f t="shared" si="2"/>
        <v>0</v>
      </c>
      <c r="J19" s="62">
        <f t="shared" si="3"/>
        <v>0</v>
      </c>
    </row>
    <row r="20" spans="1:10" ht="12.75">
      <c r="A20" s="60">
        <v>4</v>
      </c>
      <c r="B20" s="115"/>
      <c r="C20" s="116"/>
      <c r="D20" s="116"/>
      <c r="E20" s="117"/>
      <c r="F20" s="116"/>
      <c r="G20" s="62">
        <f t="shared" si="0"/>
        <v>0</v>
      </c>
      <c r="H20" s="63">
        <f t="shared" si="1"/>
      </c>
      <c r="I20" s="62">
        <f t="shared" si="2"/>
        <v>0</v>
      </c>
      <c r="J20" s="62">
        <f t="shared" si="3"/>
        <v>0</v>
      </c>
    </row>
    <row r="21" spans="1:10" ht="12.75">
      <c r="A21" s="60">
        <v>5</v>
      </c>
      <c r="B21" s="115"/>
      <c r="C21" s="116"/>
      <c r="D21" s="116"/>
      <c r="E21" s="117"/>
      <c r="F21" s="116"/>
      <c r="G21" s="62">
        <f t="shared" si="0"/>
        <v>0</v>
      </c>
      <c r="H21" s="63">
        <f t="shared" si="1"/>
      </c>
      <c r="I21" s="62">
        <f t="shared" si="2"/>
        <v>0</v>
      </c>
      <c r="J21" s="62">
        <f t="shared" si="3"/>
        <v>0</v>
      </c>
    </row>
    <row r="22" spans="1:10" ht="12.75">
      <c r="A22" s="60">
        <v>6</v>
      </c>
      <c r="B22" s="115"/>
      <c r="C22" s="116"/>
      <c r="D22" s="116"/>
      <c r="E22" s="117"/>
      <c r="F22" s="116"/>
      <c r="G22" s="62">
        <f t="shared" si="0"/>
        <v>0</v>
      </c>
      <c r="H22" s="63">
        <f t="shared" si="1"/>
      </c>
      <c r="I22" s="62">
        <f t="shared" si="2"/>
        <v>0</v>
      </c>
      <c r="J22" s="62">
        <f t="shared" si="3"/>
        <v>0</v>
      </c>
    </row>
    <row r="23" spans="1:10" ht="12.75">
      <c r="A23" s="60">
        <v>7</v>
      </c>
      <c r="B23" s="115"/>
      <c r="C23" s="116"/>
      <c r="D23" s="116"/>
      <c r="E23" s="117"/>
      <c r="F23" s="116"/>
      <c r="G23" s="62">
        <f aca="true" t="shared" si="4" ref="G23:G40">D23+E23+F23</f>
        <v>0</v>
      </c>
      <c r="H23" s="63">
        <f t="shared" si="1"/>
      </c>
      <c r="I23" s="62">
        <f t="shared" si="2"/>
        <v>0</v>
      </c>
      <c r="J23" s="62">
        <f t="shared" si="3"/>
        <v>0</v>
      </c>
    </row>
    <row r="24" spans="1:10" ht="12.75">
      <c r="A24" s="60">
        <v>8</v>
      </c>
      <c r="B24" s="115"/>
      <c r="C24" s="116"/>
      <c r="D24" s="116"/>
      <c r="E24" s="117"/>
      <c r="F24" s="116"/>
      <c r="G24" s="62">
        <f t="shared" si="4"/>
        <v>0</v>
      </c>
      <c r="H24" s="63">
        <f t="shared" si="1"/>
      </c>
      <c r="I24" s="62">
        <f t="shared" si="2"/>
        <v>0</v>
      </c>
      <c r="J24" s="62">
        <f t="shared" si="3"/>
        <v>0</v>
      </c>
    </row>
    <row r="25" spans="1:10" ht="12.75">
      <c r="A25" s="71">
        <v>9</v>
      </c>
      <c r="B25" s="153"/>
      <c r="C25" s="116"/>
      <c r="D25" s="116"/>
      <c r="E25" s="117"/>
      <c r="F25" s="116"/>
      <c r="G25" s="62">
        <f t="shared" si="4"/>
        <v>0</v>
      </c>
      <c r="H25" s="63">
        <f t="shared" si="1"/>
      </c>
      <c r="I25" s="62">
        <f t="shared" si="2"/>
        <v>0</v>
      </c>
      <c r="J25" s="62">
        <f t="shared" si="3"/>
        <v>0</v>
      </c>
    </row>
    <row r="26" spans="1:10" ht="12.75">
      <c r="A26" s="60">
        <v>10</v>
      </c>
      <c r="B26" s="154"/>
      <c r="C26" s="116"/>
      <c r="D26" s="116"/>
      <c r="E26" s="117"/>
      <c r="F26" s="116"/>
      <c r="G26" s="62">
        <f t="shared" si="4"/>
        <v>0</v>
      </c>
      <c r="H26" s="63">
        <f t="shared" si="1"/>
      </c>
      <c r="I26" s="62">
        <f t="shared" si="2"/>
        <v>0</v>
      </c>
      <c r="J26" s="62">
        <f t="shared" si="3"/>
        <v>0</v>
      </c>
    </row>
    <row r="27" spans="1:10" ht="12.75">
      <c r="A27" s="60">
        <v>11</v>
      </c>
      <c r="B27" s="154"/>
      <c r="C27" s="116"/>
      <c r="D27" s="116"/>
      <c r="E27" s="117"/>
      <c r="F27" s="116"/>
      <c r="G27" s="62">
        <f t="shared" si="4"/>
        <v>0</v>
      </c>
      <c r="H27" s="63">
        <f t="shared" si="1"/>
      </c>
      <c r="I27" s="62">
        <f t="shared" si="2"/>
        <v>0</v>
      </c>
      <c r="J27" s="62">
        <f t="shared" si="3"/>
        <v>0</v>
      </c>
    </row>
    <row r="28" spans="1:10" ht="12.75">
      <c r="A28" s="60">
        <v>12</v>
      </c>
      <c r="B28" s="154"/>
      <c r="C28" s="116"/>
      <c r="D28" s="116"/>
      <c r="E28" s="117"/>
      <c r="F28" s="116"/>
      <c r="G28" s="62">
        <f t="shared" si="4"/>
        <v>0</v>
      </c>
      <c r="H28" s="63">
        <f t="shared" si="1"/>
      </c>
      <c r="I28" s="62">
        <f t="shared" si="2"/>
        <v>0</v>
      </c>
      <c r="J28" s="62">
        <f t="shared" si="3"/>
        <v>0</v>
      </c>
    </row>
    <row r="29" spans="1:10" ht="12.75">
      <c r="A29" s="60">
        <v>13</v>
      </c>
      <c r="B29" s="154"/>
      <c r="C29" s="116"/>
      <c r="D29" s="116"/>
      <c r="E29" s="117"/>
      <c r="F29" s="116"/>
      <c r="G29" s="62">
        <f t="shared" si="4"/>
        <v>0</v>
      </c>
      <c r="H29" s="63">
        <f t="shared" si="1"/>
      </c>
      <c r="I29" s="62">
        <f t="shared" si="2"/>
        <v>0</v>
      </c>
      <c r="J29" s="62">
        <f t="shared" si="3"/>
        <v>0</v>
      </c>
    </row>
    <row r="30" spans="1:10" ht="12.75">
      <c r="A30" s="60">
        <v>14</v>
      </c>
      <c r="B30" s="154"/>
      <c r="C30" s="116"/>
      <c r="D30" s="116"/>
      <c r="E30" s="117"/>
      <c r="F30" s="116"/>
      <c r="G30" s="62">
        <f t="shared" si="4"/>
        <v>0</v>
      </c>
      <c r="H30" s="63">
        <f t="shared" si="1"/>
      </c>
      <c r="I30" s="62">
        <f t="shared" si="2"/>
        <v>0</v>
      </c>
      <c r="J30" s="62">
        <f t="shared" si="3"/>
        <v>0</v>
      </c>
    </row>
    <row r="31" spans="1:10" ht="12.75">
      <c r="A31" s="60">
        <v>15</v>
      </c>
      <c r="B31" s="154"/>
      <c r="C31" s="116"/>
      <c r="D31" s="116"/>
      <c r="E31" s="117"/>
      <c r="F31" s="116"/>
      <c r="G31" s="62">
        <f t="shared" si="4"/>
        <v>0</v>
      </c>
      <c r="H31" s="63">
        <f t="shared" si="1"/>
      </c>
      <c r="I31" s="62">
        <f t="shared" si="2"/>
        <v>0</v>
      </c>
      <c r="J31" s="62">
        <f t="shared" si="3"/>
        <v>0</v>
      </c>
    </row>
    <row r="32" spans="1:10" ht="12.75">
      <c r="A32" s="60">
        <v>16</v>
      </c>
      <c r="B32" s="154"/>
      <c r="C32" s="116"/>
      <c r="D32" s="116"/>
      <c r="E32" s="117"/>
      <c r="F32" s="116"/>
      <c r="G32" s="62">
        <f t="shared" si="4"/>
        <v>0</v>
      </c>
      <c r="H32" s="63">
        <f t="shared" si="1"/>
      </c>
      <c r="I32" s="62">
        <f t="shared" si="2"/>
        <v>0</v>
      </c>
      <c r="J32" s="62">
        <f t="shared" si="3"/>
        <v>0</v>
      </c>
    </row>
    <row r="33" spans="1:10" ht="12.75">
      <c r="A33" s="71">
        <v>17</v>
      </c>
      <c r="B33" s="153"/>
      <c r="C33" s="116"/>
      <c r="D33" s="116"/>
      <c r="E33" s="117"/>
      <c r="F33" s="116"/>
      <c r="G33" s="62">
        <f t="shared" si="4"/>
        <v>0</v>
      </c>
      <c r="H33" s="63">
        <f t="shared" si="1"/>
      </c>
      <c r="I33" s="62">
        <f t="shared" si="2"/>
        <v>0</v>
      </c>
      <c r="J33" s="62">
        <f t="shared" si="3"/>
        <v>0</v>
      </c>
    </row>
    <row r="34" spans="1:10" ht="12.75">
      <c r="A34" s="60">
        <v>18</v>
      </c>
      <c r="B34" s="153"/>
      <c r="C34" s="116"/>
      <c r="D34" s="116"/>
      <c r="E34" s="117"/>
      <c r="F34" s="116"/>
      <c r="G34" s="62">
        <f t="shared" si="4"/>
        <v>0</v>
      </c>
      <c r="H34" s="63">
        <f t="shared" si="1"/>
      </c>
      <c r="I34" s="62">
        <f t="shared" si="2"/>
        <v>0</v>
      </c>
      <c r="J34" s="62">
        <f t="shared" si="3"/>
        <v>0</v>
      </c>
    </row>
    <row r="35" spans="1:10" ht="12.75">
      <c r="A35" s="60">
        <v>19</v>
      </c>
      <c r="B35" s="153"/>
      <c r="C35" s="116"/>
      <c r="D35" s="116"/>
      <c r="E35" s="117"/>
      <c r="F35" s="116"/>
      <c r="G35" s="62">
        <f t="shared" si="4"/>
        <v>0</v>
      </c>
      <c r="H35" s="63">
        <f t="shared" si="1"/>
      </c>
      <c r="I35" s="62">
        <f t="shared" si="2"/>
        <v>0</v>
      </c>
      <c r="J35" s="62">
        <f t="shared" si="3"/>
        <v>0</v>
      </c>
    </row>
    <row r="36" spans="1:10" ht="12.75">
      <c r="A36" s="60">
        <v>20</v>
      </c>
      <c r="B36" s="153"/>
      <c r="C36" s="116"/>
      <c r="D36" s="116"/>
      <c r="E36" s="117"/>
      <c r="F36" s="116"/>
      <c r="G36" s="62">
        <f t="shared" si="4"/>
        <v>0</v>
      </c>
      <c r="H36" s="63">
        <f t="shared" si="1"/>
      </c>
      <c r="I36" s="62">
        <f t="shared" si="2"/>
        <v>0</v>
      </c>
      <c r="J36" s="62">
        <f t="shared" si="3"/>
        <v>0</v>
      </c>
    </row>
    <row r="37" spans="1:10" ht="12.75">
      <c r="A37" s="60">
        <v>21</v>
      </c>
      <c r="B37" s="153"/>
      <c r="C37" s="116"/>
      <c r="D37" s="116"/>
      <c r="E37" s="117"/>
      <c r="F37" s="116"/>
      <c r="G37" s="62">
        <f t="shared" si="4"/>
        <v>0</v>
      </c>
      <c r="H37" s="63">
        <f t="shared" si="1"/>
      </c>
      <c r="I37" s="62">
        <f t="shared" si="2"/>
        <v>0</v>
      </c>
      <c r="J37" s="62">
        <f t="shared" si="3"/>
        <v>0</v>
      </c>
    </row>
    <row r="38" spans="1:10" ht="12.75">
      <c r="A38" s="60">
        <v>22</v>
      </c>
      <c r="B38" s="153"/>
      <c r="C38" s="116"/>
      <c r="D38" s="116"/>
      <c r="E38" s="117"/>
      <c r="F38" s="116"/>
      <c r="G38" s="62">
        <f t="shared" si="4"/>
        <v>0</v>
      </c>
      <c r="H38" s="63">
        <f t="shared" si="1"/>
      </c>
      <c r="I38" s="62">
        <f t="shared" si="2"/>
        <v>0</v>
      </c>
      <c r="J38" s="62">
        <f t="shared" si="3"/>
        <v>0</v>
      </c>
    </row>
    <row r="39" spans="1:10" ht="12.75">
      <c r="A39" s="60">
        <v>23</v>
      </c>
      <c r="B39" s="153"/>
      <c r="C39" s="116"/>
      <c r="D39" s="116"/>
      <c r="E39" s="117"/>
      <c r="F39" s="116"/>
      <c r="G39" s="62">
        <f t="shared" si="4"/>
        <v>0</v>
      </c>
      <c r="H39" s="63">
        <f t="shared" si="1"/>
      </c>
      <c r="I39" s="62">
        <f t="shared" si="2"/>
        <v>0</v>
      </c>
      <c r="J39" s="62">
        <f t="shared" si="3"/>
        <v>0</v>
      </c>
    </row>
    <row r="40" spans="1:10" ht="12.75">
      <c r="A40" s="60">
        <v>24</v>
      </c>
      <c r="B40" s="153"/>
      <c r="C40" s="116"/>
      <c r="D40" s="116"/>
      <c r="E40" s="117"/>
      <c r="F40" s="116"/>
      <c r="G40" s="62">
        <f t="shared" si="4"/>
        <v>0</v>
      </c>
      <c r="H40" s="63">
        <f t="shared" si="1"/>
      </c>
      <c r="I40" s="62">
        <f t="shared" si="2"/>
        <v>0</v>
      </c>
      <c r="J40" s="62">
        <f t="shared" si="3"/>
        <v>0</v>
      </c>
    </row>
    <row r="41" spans="1:10" ht="12.75">
      <c r="A41" s="60"/>
      <c r="B41" s="60"/>
      <c r="C41" s="61"/>
      <c r="D41" s="61"/>
      <c r="E41" s="72"/>
      <c r="F41" s="61"/>
      <c r="G41" s="62"/>
      <c r="H41" s="63"/>
      <c r="I41" s="62"/>
      <c r="J41" s="62"/>
    </row>
    <row r="42" spans="1:10" ht="12.75">
      <c r="A42" s="64"/>
      <c r="B42" s="65" t="s">
        <v>56</v>
      </c>
      <c r="C42" s="66">
        <f>SUM(C17:C40)</f>
        <v>0</v>
      </c>
      <c r="D42" s="66">
        <f>SUM(D17:D40)</f>
        <v>0</v>
      </c>
      <c r="E42" s="73">
        <f>SUM(E17:E40)</f>
        <v>0</v>
      </c>
      <c r="F42" s="66">
        <f>SUM(F17:F40)</f>
        <v>0</v>
      </c>
      <c r="G42" s="66">
        <f>SUM(G17:G40)</f>
        <v>0</v>
      </c>
      <c r="H42" s="66"/>
      <c r="I42" s="66">
        <f>SUM(I17:I40)</f>
        <v>0</v>
      </c>
      <c r="J42" s="67">
        <f>SUM(J17:J40)</f>
        <v>0</v>
      </c>
    </row>
    <row r="43" spans="1:10" ht="13.5" thickBot="1">
      <c r="A43" s="68"/>
      <c r="B43" s="68"/>
      <c r="C43" s="68"/>
      <c r="D43" s="68"/>
      <c r="E43" s="68"/>
      <c r="F43" s="68"/>
      <c r="G43" s="68"/>
      <c r="H43" s="69"/>
      <c r="I43" s="68"/>
      <c r="J43" s="70"/>
    </row>
  </sheetData>
  <sheetProtection password="E7AE" sheet="1" objects="1" scenarios="1" selectLockedCells="1"/>
  <printOptions/>
  <pageMargins left="0.25" right="0.25" top="0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showZeros="0" zoomScalePageLayoutView="0" workbookViewId="0" topLeftCell="A33">
      <selection activeCell="A69" sqref="A69"/>
    </sheetView>
  </sheetViews>
  <sheetFormatPr defaultColWidth="9.140625" defaultRowHeight="12.75"/>
  <cols>
    <col min="1" max="1" width="14.140625" style="0" customWidth="1"/>
    <col min="2" max="2" width="12.421875" style="0" customWidth="1"/>
    <col min="3" max="3" width="13.7109375" style="0" customWidth="1"/>
    <col min="4" max="4" width="13.57421875" style="0" customWidth="1"/>
    <col min="5" max="5" width="15.57421875" style="0" customWidth="1"/>
    <col min="6" max="6" width="15.421875" style="0" customWidth="1"/>
    <col min="7" max="7" width="11.8515625" style="0" customWidth="1"/>
    <col min="8" max="8" width="12.421875" style="0" customWidth="1"/>
  </cols>
  <sheetData>
    <row r="1" spans="1:8" ht="15">
      <c r="A1" s="216" t="s">
        <v>94</v>
      </c>
      <c r="B1" s="216"/>
      <c r="C1" s="216"/>
      <c r="D1" s="216"/>
      <c r="E1" s="216"/>
      <c r="F1" s="216"/>
      <c r="G1" s="216"/>
      <c r="H1" s="216"/>
    </row>
    <row r="2" spans="1:8" ht="6" customHeight="1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80" t="s">
        <v>98</v>
      </c>
      <c r="B3" s="181"/>
      <c r="C3" s="181"/>
      <c r="D3" s="181"/>
      <c r="E3" s="181"/>
      <c r="F3" s="181"/>
      <c r="G3" s="181"/>
      <c r="H3" s="181"/>
    </row>
    <row r="4" spans="1:8" ht="12.75">
      <c r="A4" s="180" t="s">
        <v>99</v>
      </c>
      <c r="B4" s="180"/>
      <c r="C4" s="180"/>
      <c r="D4" s="180"/>
      <c r="E4" s="180"/>
      <c r="F4" s="180"/>
      <c r="G4" s="180"/>
      <c r="H4" s="180"/>
    </row>
    <row r="5" spans="1:8" ht="12.75">
      <c r="A5" s="180" t="s">
        <v>119</v>
      </c>
      <c r="B5" s="180"/>
      <c r="C5" s="180"/>
      <c r="D5" s="180"/>
      <c r="E5" s="180"/>
      <c r="F5" s="180"/>
      <c r="G5" s="180"/>
      <c r="H5" s="180"/>
    </row>
    <row r="6" spans="1:8" ht="12.75">
      <c r="A6" s="180" t="s">
        <v>101</v>
      </c>
      <c r="B6" s="180"/>
      <c r="C6" s="180"/>
      <c r="D6" s="180"/>
      <c r="E6" s="180"/>
      <c r="F6" s="180"/>
      <c r="G6" s="180"/>
      <c r="H6" s="180"/>
    </row>
    <row r="7" spans="1:8" ht="12.75">
      <c r="A7" s="180" t="s">
        <v>100</v>
      </c>
      <c r="B7" s="180"/>
      <c r="C7" s="180"/>
      <c r="D7" s="180"/>
      <c r="E7" s="180"/>
      <c r="F7" s="180"/>
      <c r="G7" s="180"/>
      <c r="H7" s="180"/>
    </row>
    <row r="8" spans="1:8" ht="7.5" customHeight="1">
      <c r="A8" s="128"/>
      <c r="B8" s="128"/>
      <c r="C8" s="128"/>
      <c r="D8" s="128"/>
      <c r="E8" s="128"/>
      <c r="F8" s="128"/>
      <c r="G8" s="128"/>
      <c r="H8" s="128"/>
    </row>
    <row r="9" spans="1:8" ht="12.75">
      <c r="A9" s="128" t="s">
        <v>117</v>
      </c>
      <c r="B9" s="182"/>
      <c r="C9" s="126">
        <f>'Schedule of Values'!I6</f>
        <v>0</v>
      </c>
      <c r="D9" s="128"/>
      <c r="E9" s="128"/>
      <c r="F9" s="128"/>
      <c r="G9" s="128"/>
      <c r="H9" s="128"/>
    </row>
    <row r="10" spans="1:8" ht="12.75">
      <c r="A10" s="128" t="s">
        <v>118</v>
      </c>
      <c r="B10" s="127">
        <f>'Schedule of Values'!I9</f>
        <v>0</v>
      </c>
      <c r="C10" s="122"/>
      <c r="D10" s="122"/>
      <c r="E10" s="128"/>
      <c r="F10" s="128"/>
      <c r="G10" s="128"/>
      <c r="H10" s="128"/>
    </row>
    <row r="11" spans="1:8" ht="12.75">
      <c r="A11" s="128"/>
      <c r="B11" s="128"/>
      <c r="C11" s="128"/>
      <c r="D11" s="128"/>
      <c r="E11" s="128"/>
      <c r="F11" s="128"/>
      <c r="G11" s="128"/>
      <c r="H11" s="128"/>
    </row>
    <row r="12" spans="1:8" ht="12.75">
      <c r="A12" s="128" t="s">
        <v>122</v>
      </c>
      <c r="B12" s="128"/>
      <c r="C12" s="129">
        <f>'Application for Payment'!D15</f>
        <v>0</v>
      </c>
      <c r="D12" s="128" t="s">
        <v>121</v>
      </c>
      <c r="E12" s="129">
        <f>'Application for Payment'!I15</f>
        <v>0</v>
      </c>
      <c r="F12" s="128"/>
      <c r="G12" s="128"/>
      <c r="H12" s="128"/>
    </row>
    <row r="13" spans="1:8" ht="12.75">
      <c r="A13" s="128"/>
      <c r="B13" s="128"/>
      <c r="C13" s="130"/>
      <c r="D13" s="128"/>
      <c r="E13" s="130"/>
      <c r="F13" s="128"/>
      <c r="G13" s="128"/>
      <c r="H13" s="128"/>
    </row>
    <row r="14" spans="1:8" ht="12.75">
      <c r="A14" s="128" t="s">
        <v>123</v>
      </c>
      <c r="B14" s="128"/>
      <c r="C14" s="128"/>
      <c r="D14" s="131">
        <f>'Application for Payment'!F18</f>
        <v>0</v>
      </c>
      <c r="E14" s="128"/>
      <c r="F14" s="128"/>
      <c r="G14" s="135"/>
      <c r="H14" s="128"/>
    </row>
    <row r="15" spans="1:8" ht="12.75">
      <c r="A15" s="128"/>
      <c r="B15" s="128"/>
      <c r="C15" s="128"/>
      <c r="D15" s="128"/>
      <c r="E15" s="128"/>
      <c r="F15" s="128"/>
      <c r="G15" s="128"/>
      <c r="H15" s="128"/>
    </row>
    <row r="16" spans="1:8" ht="12.75">
      <c r="A16" s="124" t="s">
        <v>67</v>
      </c>
      <c r="B16" s="219">
        <f>'Application for Payment'!G37</f>
        <v>0</v>
      </c>
      <c r="C16" s="219"/>
      <c r="D16" s="124" t="s">
        <v>146</v>
      </c>
      <c r="E16" s="128"/>
      <c r="F16" s="125">
        <f>'Application for Payment'!G38</f>
        <v>0</v>
      </c>
      <c r="G16" s="132"/>
      <c r="H16" s="124"/>
    </row>
    <row r="17" spans="1:8" ht="12.75">
      <c r="A17" s="124"/>
      <c r="B17" s="124" t="s">
        <v>148</v>
      </c>
      <c r="C17" s="128"/>
      <c r="D17" s="124"/>
      <c r="E17" s="124"/>
      <c r="F17" s="124" t="s">
        <v>68</v>
      </c>
      <c r="G17" s="124"/>
      <c r="H17" s="124"/>
    </row>
    <row r="18" spans="1:8" ht="12.75">
      <c r="A18" s="132" t="s">
        <v>131</v>
      </c>
      <c r="B18" s="132">
        <f>'Application for Payment'!C10</f>
        <v>0</v>
      </c>
      <c r="C18" s="132"/>
      <c r="D18" s="124" t="s">
        <v>134</v>
      </c>
      <c r="E18" s="124"/>
      <c r="F18" s="124"/>
      <c r="G18" s="124"/>
      <c r="H18" s="124"/>
    </row>
    <row r="19" spans="1:8" ht="12.75">
      <c r="A19" s="215" t="s">
        <v>69</v>
      </c>
      <c r="B19" s="215"/>
      <c r="C19" s="215"/>
      <c r="D19" s="124"/>
      <c r="E19" s="124"/>
      <c r="F19" s="124"/>
      <c r="G19" s="124"/>
      <c r="H19" s="124"/>
    </row>
    <row r="20" spans="1:8" ht="12.75">
      <c r="A20" s="124" t="s">
        <v>133</v>
      </c>
      <c r="B20" s="124"/>
      <c r="C20" s="183"/>
      <c r="D20" s="113"/>
      <c r="E20" s="132"/>
      <c r="F20" s="188"/>
      <c r="G20" s="132"/>
      <c r="H20" s="101"/>
    </row>
    <row r="21" spans="1:8" ht="12.75">
      <c r="A21" s="124"/>
      <c r="B21" s="124"/>
      <c r="C21" s="183"/>
      <c r="D21" s="189" t="s">
        <v>151</v>
      </c>
      <c r="E21" s="183"/>
      <c r="F21" s="189"/>
      <c r="G21" s="183"/>
      <c r="H21" s="101"/>
    </row>
    <row r="22" spans="1:8" ht="12.75">
      <c r="A22" s="124" t="s">
        <v>135</v>
      </c>
      <c r="B22" s="124"/>
      <c r="C22" s="184" t="s">
        <v>149</v>
      </c>
      <c r="D22" s="113"/>
      <c r="E22" s="132"/>
      <c r="F22" s="132"/>
      <c r="G22" s="132"/>
      <c r="H22" s="101"/>
    </row>
    <row r="23" spans="1:8" ht="12.75">
      <c r="A23" s="124"/>
      <c r="B23" s="124"/>
      <c r="C23" s="124"/>
      <c r="D23" s="124" t="s">
        <v>150</v>
      </c>
      <c r="E23" s="128"/>
      <c r="F23" s="124"/>
      <c r="G23" s="124"/>
      <c r="H23" s="101"/>
    </row>
    <row r="24" spans="1:8" ht="12.75">
      <c r="A24" s="124" t="s">
        <v>95</v>
      </c>
      <c r="B24" s="124"/>
      <c r="C24" s="124"/>
      <c r="D24" s="113"/>
      <c r="E24" s="132"/>
      <c r="F24" s="132"/>
      <c r="G24" s="132"/>
      <c r="H24" s="101"/>
    </row>
    <row r="25" spans="1:8" ht="12.75">
      <c r="A25" s="124"/>
      <c r="B25" s="124"/>
      <c r="C25" s="124"/>
      <c r="D25" s="124" t="s">
        <v>136</v>
      </c>
      <c r="E25" s="128"/>
      <c r="F25" s="124"/>
      <c r="G25" s="124"/>
      <c r="H25" s="102"/>
    </row>
    <row r="26" spans="1:8" ht="12.75">
      <c r="A26" s="124"/>
      <c r="B26" s="124"/>
      <c r="C26" s="124"/>
      <c r="D26" s="124"/>
      <c r="E26" s="124"/>
      <c r="F26" s="124"/>
      <c r="G26" s="124"/>
      <c r="H26" s="78"/>
    </row>
    <row r="27" spans="1:8" ht="12.75">
      <c r="A27" s="185" t="s">
        <v>70</v>
      </c>
      <c r="B27" s="124"/>
      <c r="C27" s="124"/>
      <c r="D27" s="124"/>
      <c r="E27" s="124"/>
      <c r="F27" s="124"/>
      <c r="G27" s="124"/>
      <c r="H27" s="78"/>
    </row>
    <row r="28" spans="1:8" ht="12.75">
      <c r="A28" s="185" t="s">
        <v>71</v>
      </c>
      <c r="B28" s="124"/>
      <c r="C28" s="124"/>
      <c r="D28" s="124"/>
      <c r="E28" s="124"/>
      <c r="F28" s="124"/>
      <c r="G28" s="124"/>
      <c r="H28" s="78"/>
    </row>
    <row r="29" spans="1:7" ht="12.75">
      <c r="A29" s="185" t="s">
        <v>72</v>
      </c>
      <c r="B29" s="128"/>
      <c r="C29" s="128"/>
      <c r="D29" s="128"/>
      <c r="E29" s="128"/>
      <c r="F29" s="128"/>
      <c r="G29" s="128"/>
    </row>
    <row r="30" spans="1:7" ht="12.75">
      <c r="A30" s="185" t="s">
        <v>120</v>
      </c>
      <c r="B30" s="128"/>
      <c r="C30" s="128"/>
      <c r="D30" s="128"/>
      <c r="E30" s="128"/>
      <c r="F30" s="128"/>
      <c r="G30" s="128"/>
    </row>
    <row r="31" spans="1:7" ht="12.75">
      <c r="A31" s="185" t="s">
        <v>132</v>
      </c>
      <c r="B31" s="128"/>
      <c r="C31" s="128"/>
      <c r="D31" s="128"/>
      <c r="E31" s="128"/>
      <c r="F31" s="128"/>
      <c r="G31" s="128"/>
    </row>
    <row r="32" spans="1:7" ht="12.75">
      <c r="A32" s="185" t="s">
        <v>73</v>
      </c>
      <c r="B32" s="128"/>
      <c r="C32" s="128"/>
      <c r="D32" s="128"/>
      <c r="E32" s="128"/>
      <c r="F32" s="128"/>
      <c r="G32" s="128"/>
    </row>
    <row r="33" spans="1:7" ht="12.75">
      <c r="A33" s="128"/>
      <c r="B33" s="128"/>
      <c r="C33" s="128"/>
      <c r="D33" s="128"/>
      <c r="E33" s="128"/>
      <c r="F33" s="128"/>
      <c r="G33" s="128"/>
    </row>
    <row r="34" spans="1:8" ht="12.75">
      <c r="A34" s="217">
        <v>1</v>
      </c>
      <c r="B34" s="217"/>
      <c r="C34" s="186">
        <v>2</v>
      </c>
      <c r="D34" s="186">
        <v>3</v>
      </c>
      <c r="E34" s="186">
        <v>4</v>
      </c>
      <c r="F34" s="186">
        <v>5</v>
      </c>
      <c r="G34" s="128"/>
      <c r="H34" s="97"/>
    </row>
    <row r="35" spans="1:8" ht="48" customHeight="1">
      <c r="A35" s="220" t="s">
        <v>127</v>
      </c>
      <c r="B35" s="220"/>
      <c r="C35" s="187" t="s">
        <v>141</v>
      </c>
      <c r="D35" s="187" t="s">
        <v>124</v>
      </c>
      <c r="E35" s="187" t="s">
        <v>125</v>
      </c>
      <c r="F35" s="187" t="s">
        <v>126</v>
      </c>
      <c r="G35" s="128"/>
      <c r="H35" s="98"/>
    </row>
    <row r="36" spans="1:8" ht="33" customHeight="1">
      <c r="A36" s="221"/>
      <c r="B36" s="222"/>
      <c r="C36" s="114"/>
      <c r="D36" s="114"/>
      <c r="E36" s="114"/>
      <c r="F36" s="133">
        <f>D36-E36</f>
        <v>0</v>
      </c>
      <c r="H36" s="99"/>
    </row>
    <row r="37" spans="1:8" ht="39.75" customHeight="1">
      <c r="A37" s="218"/>
      <c r="B37" s="218"/>
      <c r="C37" s="114"/>
      <c r="D37" s="114"/>
      <c r="E37" s="114"/>
      <c r="F37" s="133">
        <f>D37-E37</f>
        <v>0</v>
      </c>
      <c r="H37" s="99"/>
    </row>
    <row r="38" spans="1:8" ht="39.75" customHeight="1">
      <c r="A38" s="218"/>
      <c r="B38" s="218"/>
      <c r="C38" s="114"/>
      <c r="D38" s="114"/>
      <c r="E38" s="114"/>
      <c r="F38" s="133">
        <f>D38-E38</f>
        <v>0</v>
      </c>
      <c r="H38" s="95"/>
    </row>
    <row r="39" spans="1:8" ht="41.25" customHeight="1">
      <c r="A39" s="218"/>
      <c r="B39" s="218"/>
      <c r="C39" s="114"/>
      <c r="D39" s="114"/>
      <c r="E39" s="114"/>
      <c r="F39" s="133">
        <f>D39-E39</f>
        <v>0</v>
      </c>
      <c r="H39" s="95"/>
    </row>
    <row r="40" spans="1:8" ht="39" customHeight="1">
      <c r="A40" s="218"/>
      <c r="B40" s="218"/>
      <c r="C40" s="114"/>
      <c r="D40" s="114"/>
      <c r="E40" s="114"/>
      <c r="F40" s="133">
        <f>D40-E40</f>
        <v>0</v>
      </c>
      <c r="H40" s="95"/>
    </row>
    <row r="41" spans="1:8" ht="12.75">
      <c r="A41" s="79" t="s">
        <v>74</v>
      </c>
      <c r="B41" s="80"/>
      <c r="C41" s="134">
        <f>SUM(C36:C40)</f>
        <v>0</v>
      </c>
      <c r="D41" s="80">
        <f>SUM(D36:D40)</f>
        <v>0</v>
      </c>
      <c r="E41" s="80">
        <f>SUM(E36:E40)</f>
        <v>0</v>
      </c>
      <c r="F41" s="134">
        <f>SUM(F36:F40)</f>
        <v>0</v>
      </c>
      <c r="H41" s="100"/>
    </row>
    <row r="42" spans="1:7" ht="12.75">
      <c r="A42" s="128"/>
      <c r="B42" s="128"/>
      <c r="C42" s="128"/>
      <c r="D42" s="128"/>
      <c r="E42" s="128"/>
      <c r="F42" s="128"/>
      <c r="G42" s="128"/>
    </row>
    <row r="43" spans="1:7" ht="12.75">
      <c r="A43" s="128" t="s">
        <v>142</v>
      </c>
      <c r="B43" s="128"/>
      <c r="C43" s="128"/>
      <c r="D43" s="128"/>
      <c r="E43" s="128"/>
      <c r="F43" s="128"/>
      <c r="G43" s="128"/>
    </row>
    <row r="44" spans="1:7" ht="12.75">
      <c r="A44" s="128" t="s">
        <v>143</v>
      </c>
      <c r="B44" s="128"/>
      <c r="C44" s="128"/>
      <c r="D44" s="128"/>
      <c r="E44" s="128"/>
      <c r="F44" s="128"/>
      <c r="G44" s="128"/>
    </row>
    <row r="45" spans="1:7" ht="12.75">
      <c r="A45" s="128" t="s">
        <v>144</v>
      </c>
      <c r="B45" s="128"/>
      <c r="C45" s="128"/>
      <c r="D45" s="128"/>
      <c r="E45" s="128"/>
      <c r="F45" s="128"/>
      <c r="G45" s="128"/>
    </row>
    <row r="46" spans="1:7" ht="12.75">
      <c r="A46" s="128" t="s">
        <v>145</v>
      </c>
      <c r="B46" s="128"/>
      <c r="C46" s="128"/>
      <c r="D46" s="128"/>
      <c r="E46" s="128"/>
      <c r="F46" s="128"/>
      <c r="G46" s="128"/>
    </row>
    <row r="47" spans="1:7" ht="12.75">
      <c r="A47" s="128"/>
      <c r="B47" s="128"/>
      <c r="C47" s="128"/>
      <c r="D47" s="128"/>
      <c r="E47" s="128"/>
      <c r="F47" s="128"/>
      <c r="G47" s="128"/>
    </row>
    <row r="48" spans="1:7" ht="12.75">
      <c r="A48" s="128"/>
      <c r="B48" s="128"/>
      <c r="C48" s="128"/>
      <c r="D48" s="128"/>
      <c r="E48" s="128"/>
      <c r="F48" s="128"/>
      <c r="G48" s="128"/>
    </row>
    <row r="49" spans="1:7" ht="12.75">
      <c r="A49" s="128" t="s">
        <v>75</v>
      </c>
      <c r="B49" s="128"/>
      <c r="C49" s="128"/>
      <c r="D49" s="128"/>
      <c r="E49" s="128"/>
      <c r="F49" s="128"/>
      <c r="G49" s="128"/>
    </row>
    <row r="50" spans="1:7" ht="12.75">
      <c r="A50" s="128" t="s">
        <v>76</v>
      </c>
      <c r="B50" s="128"/>
      <c r="C50" s="128"/>
      <c r="D50" s="128"/>
      <c r="E50" s="128"/>
      <c r="F50" s="128"/>
      <c r="G50" s="128"/>
    </row>
    <row r="51" spans="1:7" ht="12.75">
      <c r="A51" s="128" t="s">
        <v>128</v>
      </c>
      <c r="B51" s="128"/>
      <c r="C51" s="128"/>
      <c r="D51" s="128"/>
      <c r="E51" s="128"/>
      <c r="F51" s="128"/>
      <c r="G51" s="128"/>
    </row>
    <row r="52" spans="1:7" ht="12.75">
      <c r="A52" s="128" t="s">
        <v>130</v>
      </c>
      <c r="B52" s="128"/>
      <c r="C52" s="128"/>
      <c r="D52" s="128"/>
      <c r="E52" s="128"/>
      <c r="F52" s="128"/>
      <c r="G52" s="128"/>
    </row>
    <row r="53" spans="1:7" ht="12.75">
      <c r="A53" s="128" t="s">
        <v>129</v>
      </c>
      <c r="B53" s="128"/>
      <c r="C53" s="128"/>
      <c r="D53" s="128"/>
      <c r="E53" s="128"/>
      <c r="F53" s="128"/>
      <c r="G53" s="128"/>
    </row>
    <row r="54" spans="1:7" ht="12.75">
      <c r="A54" s="128"/>
      <c r="B54" s="128"/>
      <c r="C54" s="128"/>
      <c r="D54" s="128"/>
      <c r="E54" s="128"/>
      <c r="F54" s="128"/>
      <c r="G54" s="128"/>
    </row>
    <row r="55" spans="1:7" ht="12.75">
      <c r="A55" s="128" t="s">
        <v>77</v>
      </c>
      <c r="B55" s="128"/>
      <c r="C55" s="128"/>
      <c r="D55" s="128"/>
      <c r="E55" s="128"/>
      <c r="F55" s="128"/>
      <c r="G55" s="128"/>
    </row>
    <row r="56" spans="1:7" ht="12.75">
      <c r="A56" s="128" t="s">
        <v>104</v>
      </c>
      <c r="B56" s="128"/>
      <c r="C56" s="128"/>
      <c r="D56" s="128"/>
      <c r="E56" s="128"/>
      <c r="F56" s="128"/>
      <c r="G56" s="128"/>
    </row>
    <row r="57" spans="1:7" ht="12.75">
      <c r="A57" s="128" t="s">
        <v>78</v>
      </c>
      <c r="B57" s="128"/>
      <c r="C57" s="128"/>
      <c r="D57" s="128"/>
      <c r="E57" s="128"/>
      <c r="F57" s="128"/>
      <c r="G57" s="128"/>
    </row>
    <row r="58" spans="1:7" ht="12.75">
      <c r="A58" s="128" t="s">
        <v>79</v>
      </c>
      <c r="B58" s="128"/>
      <c r="C58" s="128"/>
      <c r="D58" s="128"/>
      <c r="E58" s="128"/>
      <c r="F58" s="128"/>
      <c r="G58" s="128"/>
    </row>
    <row r="59" spans="1:7" ht="12.75">
      <c r="A59" s="128" t="s">
        <v>80</v>
      </c>
      <c r="B59" s="128"/>
      <c r="C59" s="128"/>
      <c r="D59" s="128"/>
      <c r="E59" s="128"/>
      <c r="F59" s="128"/>
      <c r="G59" s="128"/>
    </row>
    <row r="60" spans="1:7" ht="12.75">
      <c r="A60" s="128" t="s">
        <v>81</v>
      </c>
      <c r="B60" s="128"/>
      <c r="C60" s="128"/>
      <c r="D60" s="128"/>
      <c r="E60" s="128"/>
      <c r="F60" s="128"/>
      <c r="G60" s="128"/>
    </row>
    <row r="61" spans="1:7" ht="12.75">
      <c r="A61" s="128" t="s">
        <v>96</v>
      </c>
      <c r="B61" s="128"/>
      <c r="C61" s="128"/>
      <c r="D61" s="128"/>
      <c r="E61" s="128"/>
      <c r="F61" s="128"/>
      <c r="G61" s="128"/>
    </row>
    <row r="62" spans="1:7" ht="12.75">
      <c r="A62" s="128" t="s">
        <v>97</v>
      </c>
      <c r="B62" s="128"/>
      <c r="C62" s="128"/>
      <c r="D62" s="128"/>
      <c r="E62" s="128"/>
      <c r="F62" s="128"/>
      <c r="G62" s="128"/>
    </row>
    <row r="63" spans="1:7" ht="12.75">
      <c r="A63" s="128" t="s">
        <v>82</v>
      </c>
      <c r="B63" s="128"/>
      <c r="C63" s="128"/>
      <c r="D63" s="128"/>
      <c r="E63" s="128"/>
      <c r="F63" s="128"/>
      <c r="G63" s="128"/>
    </row>
    <row r="64" spans="1:7" ht="12.75">
      <c r="A64" s="128" t="s">
        <v>83</v>
      </c>
      <c r="B64" s="128"/>
      <c r="C64" s="128"/>
      <c r="D64" s="128"/>
      <c r="E64" s="128"/>
      <c r="F64" s="128"/>
      <c r="G64" s="128"/>
    </row>
    <row r="65" spans="1:7" ht="12.75">
      <c r="A65" s="128"/>
      <c r="B65" s="128"/>
      <c r="C65" s="128"/>
      <c r="D65" s="128"/>
      <c r="E65" s="128"/>
      <c r="F65" s="128"/>
      <c r="G65" s="128"/>
    </row>
    <row r="66" spans="1:7" ht="12.75">
      <c r="A66" s="128" t="s">
        <v>84</v>
      </c>
      <c r="B66" s="128"/>
      <c r="C66" s="128"/>
      <c r="D66" s="128"/>
      <c r="E66" s="128"/>
      <c r="F66" s="128"/>
      <c r="G66" s="128"/>
    </row>
    <row r="67" spans="1:7" ht="12.75">
      <c r="A67" s="128" t="s">
        <v>85</v>
      </c>
      <c r="B67" s="128"/>
      <c r="C67" s="128"/>
      <c r="D67" s="128"/>
      <c r="E67" s="128"/>
      <c r="F67" s="128"/>
      <c r="G67" s="128"/>
    </row>
    <row r="68" spans="1:7" ht="12.75">
      <c r="A68" s="128"/>
      <c r="B68" s="128"/>
      <c r="C68" s="128"/>
      <c r="D68" s="128"/>
      <c r="E68" s="128"/>
      <c r="F68" s="128"/>
      <c r="G68" s="128"/>
    </row>
    <row r="69" spans="1:8" ht="12.75">
      <c r="A69" s="89" t="s">
        <v>86</v>
      </c>
      <c r="B69" s="163"/>
      <c r="C69" s="128" t="s">
        <v>87</v>
      </c>
      <c r="D69" s="163"/>
      <c r="E69" s="85"/>
      <c r="F69" s="192"/>
      <c r="G69" s="128"/>
      <c r="H69" s="89"/>
    </row>
    <row r="70" spans="1:8" ht="12.75">
      <c r="A70" s="128"/>
      <c r="B70" s="128"/>
      <c r="C70" s="128"/>
      <c r="D70" s="194" t="s">
        <v>161</v>
      </c>
      <c r="E70" s="193"/>
      <c r="F70" s="194" t="s">
        <v>162</v>
      </c>
      <c r="G70" s="128"/>
      <c r="H70" s="89"/>
    </row>
    <row r="71" spans="1:8" ht="12.75">
      <c r="A71" s="128"/>
      <c r="B71" s="128"/>
      <c r="C71" s="128"/>
      <c r="D71" s="128"/>
      <c r="E71" s="89"/>
      <c r="F71" s="128"/>
      <c r="G71" s="128"/>
      <c r="H71" s="89"/>
    </row>
    <row r="72" spans="1:8" ht="12.75">
      <c r="A72" s="128"/>
      <c r="B72" s="128"/>
      <c r="C72" s="128"/>
      <c r="D72" s="190" t="s">
        <v>88</v>
      </c>
      <c r="E72" s="122">
        <f>B18</f>
        <v>0</v>
      </c>
      <c r="F72" s="122"/>
      <c r="G72" s="122"/>
      <c r="H72" s="89"/>
    </row>
    <row r="73" spans="1:8" ht="12.75">
      <c r="A73" s="128"/>
      <c r="B73" s="128"/>
      <c r="C73" s="128"/>
      <c r="D73" s="190"/>
      <c r="E73" s="89"/>
      <c r="F73" s="128"/>
      <c r="G73" s="128"/>
      <c r="H73" s="89"/>
    </row>
    <row r="74" spans="1:8" ht="12.75">
      <c r="A74" s="128"/>
      <c r="B74" s="128"/>
      <c r="C74" s="128"/>
      <c r="D74" s="190" t="s">
        <v>89</v>
      </c>
      <c r="E74" s="195"/>
      <c r="F74" s="122"/>
      <c r="G74" s="122"/>
      <c r="H74" s="89"/>
    </row>
    <row r="75" spans="1:8" ht="12.75">
      <c r="A75" s="128"/>
      <c r="B75" s="128"/>
      <c r="C75" s="128"/>
      <c r="D75" s="190"/>
      <c r="E75" s="124" t="s">
        <v>152</v>
      </c>
      <c r="F75" s="128"/>
      <c r="G75" s="128"/>
      <c r="H75" s="89"/>
    </row>
    <row r="76" spans="1:8" ht="12.75">
      <c r="A76" s="128"/>
      <c r="B76" s="128"/>
      <c r="C76" s="128"/>
      <c r="D76" s="190" t="s">
        <v>155</v>
      </c>
      <c r="E76" s="123">
        <f>B16</f>
        <v>0</v>
      </c>
      <c r="F76" s="122"/>
      <c r="G76" s="122"/>
      <c r="H76" s="89"/>
    </row>
    <row r="77" spans="1:8" ht="12.75">
      <c r="A77" s="128"/>
      <c r="B77" s="128"/>
      <c r="C77" s="128"/>
      <c r="D77" s="190"/>
      <c r="E77" s="124" t="s">
        <v>156</v>
      </c>
      <c r="F77" s="128"/>
      <c r="G77" s="128"/>
      <c r="H77" s="89"/>
    </row>
    <row r="78" spans="1:8" ht="12.75">
      <c r="A78" s="128"/>
      <c r="B78" s="128"/>
      <c r="C78" s="128"/>
      <c r="D78" s="190" t="s">
        <v>153</v>
      </c>
      <c r="E78" s="125">
        <f>F16</f>
        <v>0</v>
      </c>
      <c r="F78" s="122"/>
      <c r="G78" s="122"/>
      <c r="H78" s="89"/>
    </row>
    <row r="79" spans="1:8" ht="12.75">
      <c r="A79" s="128"/>
      <c r="B79" s="128"/>
      <c r="C79" s="128"/>
      <c r="D79" s="128"/>
      <c r="E79" s="124" t="s">
        <v>157</v>
      </c>
      <c r="F79" s="128"/>
      <c r="G79" s="128"/>
      <c r="H79" s="89"/>
    </row>
    <row r="80" spans="1:8" ht="12.75">
      <c r="A80" s="128"/>
      <c r="B80" s="128"/>
      <c r="C80" s="128"/>
      <c r="D80" s="128"/>
      <c r="E80" s="124"/>
      <c r="F80" s="128"/>
      <c r="G80" s="128"/>
      <c r="H80" s="89"/>
    </row>
    <row r="81" spans="1:8" ht="12.75">
      <c r="A81" s="128" t="s">
        <v>90</v>
      </c>
      <c r="B81" s="128"/>
      <c r="C81" s="128"/>
      <c r="D81" s="128"/>
      <c r="E81" s="128"/>
      <c r="F81" s="128"/>
      <c r="G81" s="128"/>
      <c r="H81" s="89"/>
    </row>
    <row r="82" spans="1:8" ht="12.75">
      <c r="A82" s="123">
        <f>B69</f>
        <v>0</v>
      </c>
      <c r="B82" s="191" t="s">
        <v>87</v>
      </c>
      <c r="C82" s="122">
        <f>D69</f>
        <v>0</v>
      </c>
      <c r="D82" s="122"/>
      <c r="E82" s="122">
        <f>F69</f>
        <v>0</v>
      </c>
      <c r="F82" s="95"/>
      <c r="G82" s="128"/>
      <c r="H82" s="89"/>
    </row>
    <row r="83" spans="1:7" ht="12.75">
      <c r="A83" s="128"/>
      <c r="B83" s="128"/>
      <c r="C83" s="128"/>
      <c r="D83" s="128"/>
      <c r="E83" s="128"/>
      <c r="F83" s="128"/>
      <c r="G83" s="128"/>
    </row>
    <row r="84" spans="1:7" ht="12.75">
      <c r="A84" s="128"/>
      <c r="B84" s="128"/>
      <c r="C84" s="128"/>
      <c r="D84" s="128"/>
      <c r="E84" s="128"/>
      <c r="F84" s="128"/>
      <c r="G84" s="128"/>
    </row>
    <row r="85" spans="1:8" ht="12.75">
      <c r="A85" s="128"/>
      <c r="B85" s="128"/>
      <c r="C85" s="128"/>
      <c r="D85" s="190" t="s">
        <v>91</v>
      </c>
      <c r="E85" s="195"/>
      <c r="F85" s="122"/>
      <c r="G85" s="122"/>
      <c r="H85" s="11"/>
    </row>
    <row r="86" spans="1:7" ht="12.75">
      <c r="A86" s="128"/>
      <c r="B86" s="128"/>
      <c r="C86" s="128"/>
      <c r="D86" s="128"/>
      <c r="E86" s="128"/>
      <c r="F86" s="128"/>
      <c r="G86" s="128"/>
    </row>
    <row r="87" spans="1:8" ht="12.75">
      <c r="A87" s="128"/>
      <c r="B87" s="128"/>
      <c r="C87" s="128"/>
      <c r="D87" s="190" t="s">
        <v>92</v>
      </c>
      <c r="E87" s="163"/>
      <c r="F87" s="122"/>
      <c r="G87" s="122"/>
      <c r="H87" s="11"/>
    </row>
    <row r="88" spans="1:7" ht="12.75">
      <c r="A88" s="128"/>
      <c r="B88" s="128"/>
      <c r="C88" s="128"/>
      <c r="D88" s="128"/>
      <c r="F88" s="128"/>
      <c r="G88" s="128"/>
    </row>
    <row r="89" spans="1:7" ht="12.75">
      <c r="A89" s="128" t="s">
        <v>93</v>
      </c>
      <c r="B89" s="128"/>
      <c r="C89" s="128"/>
      <c r="D89" s="128"/>
      <c r="F89" s="128"/>
      <c r="G89" s="128"/>
    </row>
    <row r="90" spans="1:7" ht="12.75">
      <c r="A90" s="128"/>
      <c r="B90" s="128"/>
      <c r="C90" s="128"/>
      <c r="D90" s="128"/>
      <c r="F90" s="128"/>
      <c r="G90" s="128"/>
    </row>
    <row r="91" spans="1:7" ht="12.75">
      <c r="A91" s="163"/>
      <c r="B91" s="12"/>
      <c r="C91" s="122"/>
      <c r="F91" s="128"/>
      <c r="G91" s="128"/>
    </row>
  </sheetData>
  <sheetProtection password="E7AE" sheet="1" objects="1" scenarios="1" selectLockedCells="1"/>
  <mergeCells count="10">
    <mergeCell ref="A19:C19"/>
    <mergeCell ref="A1:H1"/>
    <mergeCell ref="A34:B34"/>
    <mergeCell ref="A39:B39"/>
    <mergeCell ref="B16:C16"/>
    <mergeCell ref="A40:B40"/>
    <mergeCell ref="A35:B35"/>
    <mergeCell ref="A36:B36"/>
    <mergeCell ref="A37:B37"/>
    <mergeCell ref="A38:B38"/>
  </mergeCells>
  <printOptions/>
  <pageMargins left="0.25" right="0.25" top="0.75" bottom="1" header="0.5" footer="0.5"/>
  <pageSetup fitToHeight="2" fitToWidth="1" horizontalDpi="600" verticalDpi="600" orientation="portrait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</dc:creator>
  <cp:keywords/>
  <dc:description/>
  <cp:lastModifiedBy>Jason Cureton</cp:lastModifiedBy>
  <cp:lastPrinted>2010-09-23T18:49:45Z</cp:lastPrinted>
  <dcterms:created xsi:type="dcterms:W3CDTF">2004-07-13T19:10:35Z</dcterms:created>
  <dcterms:modified xsi:type="dcterms:W3CDTF">2014-04-02T13:59:17Z</dcterms:modified>
  <cp:category/>
  <cp:version/>
  <cp:contentType/>
  <cp:contentStatus/>
</cp:coreProperties>
</file>